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Zał. nr 2a - cena oceniana" sheetId="1" r:id="rId1"/>
    <sheet name="Zał. nr 2b" sheetId="2" r:id="rId2"/>
    <sheet name="Zał. nr 2c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12" i="1"/>
  <c r="F6" i="1"/>
  <c r="F5" i="1"/>
  <c r="F26" i="1" l="1"/>
  <c r="F7" i="1"/>
  <c r="E28" i="1" l="1"/>
</calcChain>
</file>

<file path=xl/sharedStrings.xml><?xml version="1.0" encoding="utf-8"?>
<sst xmlns="http://schemas.openxmlformats.org/spreadsheetml/2006/main" count="348" uniqueCount="318">
  <si>
    <t>LP</t>
  </si>
  <si>
    <t>Nazwa</t>
  </si>
  <si>
    <t>Ilość</t>
  </si>
  <si>
    <t>Cena jednostkowa netto [PLN/rbh]</t>
  </si>
  <si>
    <t>-</t>
  </si>
  <si>
    <t>Stawka ryczałtowa roboczogodziny pracy serwisanta w dni robocze i świąteczne uwzględniająca koszty dojazdu serwisanta do Zamawiającego</t>
  </si>
  <si>
    <t>Cena jednostkowa netto [PLN/szt]</t>
  </si>
  <si>
    <t xml:space="preserve">Wartość do oceny
[PLN] </t>
  </si>
  <si>
    <t>Nazwa części (podzespołu)</t>
  </si>
  <si>
    <t>Cennik usług transportowych</t>
  </si>
  <si>
    <t>Tablica stawek ryczałtowych</t>
  </si>
  <si>
    <t>za transport podzespołów i części zamiennych do usuwania awarii</t>
  </si>
  <si>
    <t>bez udziału ekipy serwisowej</t>
  </si>
  <si>
    <t>Nazwa oddziału</t>
  </si>
  <si>
    <t>Ulica</t>
  </si>
  <si>
    <t>Miasto</t>
  </si>
  <si>
    <t>KWK ROW</t>
  </si>
  <si>
    <t>Jastrzębska 10</t>
  </si>
  <si>
    <t>44-253 Rybnik</t>
  </si>
  <si>
    <t>X</t>
  </si>
  <si>
    <t>Ruch „Jankowice”</t>
  </si>
  <si>
    <t>Jastrzębska 12</t>
  </si>
  <si>
    <t>Ruch „Chwałowice”</t>
  </si>
  <si>
    <t>44-206 Rybnik</t>
  </si>
  <si>
    <t>Ruch „Marcel”</t>
  </si>
  <si>
    <t>Korfantego 52</t>
  </si>
  <si>
    <t>44-310 Radlin</t>
  </si>
  <si>
    <t>Ruch „Rydułtowy”</t>
  </si>
  <si>
    <t>Leona 2</t>
  </si>
  <si>
    <t xml:space="preserve"> 44-280 Rydułtowy</t>
  </si>
  <si>
    <t>KWK Ruda</t>
  </si>
  <si>
    <t>Halembska 160</t>
  </si>
  <si>
    <t>41-711 Ruda Śląska</t>
  </si>
  <si>
    <t>Ruch "Bielszowice"</t>
  </si>
  <si>
    <t>Ruch „Halemba”</t>
  </si>
  <si>
    <t>Kłodnicka 54</t>
  </si>
  <si>
    <t>41-706 Ruda Śląska</t>
  </si>
  <si>
    <t>KWK "Piast-Ziemowit"</t>
  </si>
  <si>
    <t>Granitowa 16</t>
  </si>
  <si>
    <t>43-155  Bieruń</t>
  </si>
  <si>
    <t>Ruch „Piast”</t>
  </si>
  <si>
    <t>43-155 Bieruń</t>
  </si>
  <si>
    <t>Ruch „Ziemowit”</t>
  </si>
  <si>
    <t>Pokoju 4</t>
  </si>
  <si>
    <t>43-143 Lędziny</t>
  </si>
  <si>
    <t>KWK „Bolesław Śmiały”</t>
  </si>
  <si>
    <t>Pstrowskiego 12</t>
  </si>
  <si>
    <t>43-173 Łaziska Górne</t>
  </si>
  <si>
    <t>KWK „Sośnica”</t>
  </si>
  <si>
    <t>Błonie 6</t>
  </si>
  <si>
    <t>44-103 Gliwice</t>
  </si>
  <si>
    <t>KWK „Murcki-Staszic”</t>
  </si>
  <si>
    <t>Karolinki 1</t>
  </si>
  <si>
    <t>40-467 Katowice</t>
  </si>
  <si>
    <t>KWK „Mysłowice-Wesoła”</t>
  </si>
  <si>
    <t>Kopalniana 5</t>
  </si>
  <si>
    <t>41-408 Mysłowice</t>
  </si>
  <si>
    <t>Wincentego Pola 65</t>
  </si>
  <si>
    <t>40-596 Katowice</t>
  </si>
  <si>
    <t>Cena ryczałtowa
w zł netto</t>
  </si>
  <si>
    <t>CENNIK ISTOTNYCH DLA ZAMAWIAJĄCEGO CZĘŚCI ZAMIENNYCH (podlegających ocenie)</t>
  </si>
  <si>
    <t>CENNIK CZĘŚCI ZAMIENNYCH NIE PODLEGAJĄCYCH OCENIE</t>
  </si>
  <si>
    <t>4 = 2 x 3</t>
  </si>
  <si>
    <t>4=2x3</t>
  </si>
  <si>
    <t>Lp.</t>
  </si>
  <si>
    <t>Lp. w cenniku 2b do SIWZ</t>
  </si>
  <si>
    <r>
      <t xml:space="preserve">Pozycje pozostałych części zamiennych nowych (nie podlegający ocenie) – </t>
    </r>
    <r>
      <rPr>
        <b/>
        <i/>
        <sz val="11"/>
        <color theme="1"/>
        <rFont val="Times New Roman"/>
        <family val="1"/>
        <charset val="238"/>
      </rPr>
      <t>Wypełnia Wykonawca</t>
    </r>
  </si>
  <si>
    <t>Lp</t>
  </si>
  <si>
    <t>*)</t>
  </si>
  <si>
    <t>*) nie należy dopisywać pozycji cennikowych ujętych przez Zamawiającego.</t>
  </si>
  <si>
    <t>Pozycje regenerowanych części zamiennych (nie podlegający ocenie) – Wypełnia Wykonawca</t>
  </si>
  <si>
    <t>W zakresie tych samych pozycji (części) ceny określone w cennikach 2a i 2b muszą być identyczne.</t>
  </si>
  <si>
    <t xml:space="preserve">W przypadku stwierdzenia rozbieżności w cenach dla tych samych pozycji obowiązującą będzie cena niższa.   </t>
  </si>
  <si>
    <r>
      <t>Wartości netto do oceny ofert ( W</t>
    </r>
    <r>
      <rPr>
        <b/>
        <vertAlign val="subscript"/>
        <sz val="12"/>
        <color theme="1"/>
        <rFont val="Times New Roman"/>
        <family val="1"/>
        <charset val="238"/>
      </rPr>
      <t>R</t>
    </r>
    <r>
      <rPr>
        <b/>
        <sz val="12"/>
        <color theme="1"/>
        <rFont val="Times New Roman"/>
        <family val="1"/>
        <charset val="238"/>
      </rPr>
      <t>)</t>
    </r>
  </si>
  <si>
    <r>
      <t>Suma wartości netto do oceny ofert (W</t>
    </r>
    <r>
      <rPr>
        <b/>
        <vertAlign val="subscript"/>
        <sz val="12"/>
        <color theme="1"/>
        <rFont val="Times New Roman"/>
        <family val="1"/>
        <charset val="238"/>
      </rPr>
      <t>CZ</t>
    </r>
    <r>
      <rPr>
        <b/>
        <sz val="12"/>
        <color theme="1"/>
        <rFont val="Times New Roman"/>
        <family val="1"/>
        <charset val="238"/>
      </rPr>
      <t>)</t>
    </r>
  </si>
  <si>
    <r>
      <t>WARTOŚĆ OFERTY (PODLEGAJĄCA OCENIE) - W</t>
    </r>
    <r>
      <rPr>
        <b/>
        <vertAlign val="subscript"/>
        <sz val="11"/>
        <color theme="1"/>
        <rFont val="Calibri"/>
        <family val="2"/>
        <charset val="238"/>
        <scheme val="minor"/>
      </rPr>
      <t>R</t>
    </r>
    <r>
      <rPr>
        <b/>
        <sz val="11"/>
        <color theme="1"/>
        <rFont val="Calibri"/>
        <family val="2"/>
        <charset val="238"/>
        <scheme val="minor"/>
      </rPr>
      <t xml:space="preserve"> + W</t>
    </r>
    <r>
      <rPr>
        <b/>
        <vertAlign val="subscript"/>
        <sz val="11"/>
        <color theme="1"/>
        <rFont val="Calibri"/>
        <family val="2"/>
        <charset val="238"/>
        <scheme val="minor"/>
      </rPr>
      <t>CZ</t>
    </r>
  </si>
  <si>
    <t>Stawka ryczałtowa roboczogodziny pracy serwisanta w dni robocze i świąteczne z wykorzystaniem zdalnego dostępu do serwera systemu w siedzibie Zamawiającego</t>
  </si>
  <si>
    <t>STAWKA ROBOCZOGODZINY (podlega ocenie)</t>
  </si>
  <si>
    <t xml:space="preserve">Wyłącznik HVX 12kV, 630A wyk.stacjonarne </t>
  </si>
  <si>
    <t>Wyłącznik HVX 12kV, 1250A wyk.stacjonarne</t>
  </si>
  <si>
    <t>Wyłącznik LF1 12kV, 630A wyk.stacjonarne</t>
  </si>
  <si>
    <t>Wyłącznik LF1 12kV, 1250A wyk.stacjonarne</t>
  </si>
  <si>
    <t>Wyłącznik VD4 12kV, 630A wyk.stacjonarne</t>
  </si>
  <si>
    <t>Wyłącznik VD4 12kV, 1250A wykonanie stacjonarne</t>
  </si>
  <si>
    <t>Wyłącznik EV1, 12kV, 630A wyk.stacjonarne</t>
  </si>
  <si>
    <t>Wyłącznik EV1, 12kV, 1250A wyk.stacjonarne</t>
  </si>
  <si>
    <t>Stycznik ROLARC 400</t>
  </si>
  <si>
    <t>Wyzwalacz otwierający - F11/F12  (do wyłącznika HVX)</t>
  </si>
  <si>
    <t>Wyzwalacz podnapięciowy - F4  (do wyłącznika HVX)</t>
  </si>
  <si>
    <t>Wyzwalacz zamykający - F2  (do wyłącznika HVX)</t>
  </si>
  <si>
    <t>Wyzwalacz nadprądowy - F3  (do wyłącznika HVX)</t>
  </si>
  <si>
    <t>Przekaźnik antypompowania - K01 (do wyłącznika HVX)</t>
  </si>
  <si>
    <t>Wyzwalacz zamykający - YF  (do wyłącznika LF)</t>
  </si>
  <si>
    <t>Wyzwalacze otwierające napięciowe - Y01-Y02  (do wyłącznika LF)</t>
  </si>
  <si>
    <t>Wyzwalacz podnapięciowy - YM (do wyłącznika LF)</t>
  </si>
  <si>
    <t>Wyzwalacz Mitop(autonomiczny) - Mitop (do wyłącznika LF)</t>
  </si>
  <si>
    <t>Cewka wyłączająca TQ1 (do wyłącznika EV1)</t>
  </si>
  <si>
    <t>Cewka wyłączająca TQ2 (do wyłącznika EV1)</t>
  </si>
  <si>
    <t>Cewka załączająca HQ (do wyłącznika EV1)</t>
  </si>
  <si>
    <t>Silnik zbrojenia napędu M1 (do wyłącznika EV1)</t>
  </si>
  <si>
    <t>Styki pomocnicze wyłącznika QF (do wyłącznika EV1)</t>
  </si>
  <si>
    <t>Przekaźnik antypompujący KO (do wyłącznika EV1)</t>
  </si>
  <si>
    <t>Elektromagnes blokujący Y1 ze stykiem S4 (do wyłącznika EV1)</t>
  </si>
  <si>
    <t>Cewka podnapięciowa Y6 (do wyłącznika EV1)</t>
  </si>
  <si>
    <t>Prostownik V1-V6 (do wyłącznika EV1)</t>
  </si>
  <si>
    <t>Styki zbrojenia napędu S1, S2, S3 (do wyłącznika EV1)+B176</t>
  </si>
  <si>
    <t>wyzwalacz ZAŁ -MBC (do wyłącznika VD4)</t>
  </si>
  <si>
    <t>elektromagnes blokujący mechanizm wyłącznika -RLE1 (do wyłącznika VD4)</t>
  </si>
  <si>
    <t>wyzwalacz WYŁ. -MBO1  (do wyłącznika VD4)</t>
  </si>
  <si>
    <t>drugi wyzwalacz WYŁ -MBO2  (do wyłącznika VD4)</t>
  </si>
  <si>
    <t>styk zazbrojenia napędu -BGS2  (do wyłącznika VD4)</t>
  </si>
  <si>
    <t>styki pomocnicze -BGB1  (do wyłącznika VD4)</t>
  </si>
  <si>
    <t>styki pomocnicze sygnalizujące skrajną pozycję szuflady jezdnej -BGT1 i BGT2  (do wyłącznika VD4)</t>
  </si>
  <si>
    <t>Przekładnik prądowy ACI-12 1200/5/5A, 100xIpn</t>
  </si>
  <si>
    <t>Przekładnik prądowy ACI-12 600/5/5A, 100xIpn</t>
  </si>
  <si>
    <t>Przekładnik prądowy ACI-12 150/5/5A, 200xIpn</t>
  </si>
  <si>
    <t>Przekładnik prądowy ACI-12 75/5/5A, 300xIpn</t>
  </si>
  <si>
    <t>Przekładnik prądowy ACI-12 100/5/5A, 300xIpn</t>
  </si>
  <si>
    <t>Przekładnik prądowy TPU 40.11 - 12/28/75[kV]; 100//5[A]; 5VA 5P20</t>
  </si>
  <si>
    <t>Przekładnik prądowy TPU 40.11 - 12/28/75[kV]; 200//5[A]; 5VA 5P20</t>
  </si>
  <si>
    <t>Przekładnik prądowy TPU 40.11 - 12/28/75[kV]; 200//5/5[A]; 5VA 0.5Fs5; 15VA 5P20</t>
  </si>
  <si>
    <t>Przekładnik prądowy TPU 40.21 - 12/28/75[kV]; 200//5/5[A]; 5VA 0.5Fs5; 25VA 5P20</t>
  </si>
  <si>
    <t>Przekładnik prądowy TPU 40.11 - 12/28/75[kV]; 500//5/5[A]; 5VA 0.5Fs5; 5VA 5P20</t>
  </si>
  <si>
    <t>Przekładnik prądowy TPU 43.11 - 12/28/75[kV]; 1000//5/5[A]; 5VA 5P20; 5VA 5P20</t>
  </si>
  <si>
    <t>TPU 43.11 - 12/28/75[kV]; 800//5/5[A]; 5VA 5P20; 5VA 5P20</t>
  </si>
  <si>
    <t>Przekładnik prądowy TPU 40.11 - 12/28/75[kV]; 50//5[A]; 5VA 5P20</t>
  </si>
  <si>
    <t xml:space="preserve">Przekładnik prądowy AB-12 1200/5/5A </t>
  </si>
  <si>
    <t xml:space="preserve">Przekładnik prądowy AB-12 1000/5/5A </t>
  </si>
  <si>
    <t xml:space="preserve">Przekładnik prądowy AB-12 800/5/5A </t>
  </si>
  <si>
    <t>Przekładnik prądowy AB-12 600/5/5A</t>
  </si>
  <si>
    <t>Przekładnik prądowy AB-12 400/5/5A</t>
  </si>
  <si>
    <t>Przekładnik prądowy AB-12 300/5/5A</t>
  </si>
  <si>
    <t>Przekładnik prądowy AB-12 200/5/5A</t>
  </si>
  <si>
    <t>Przekładnik prądowy AB-12 150/5/5A</t>
  </si>
  <si>
    <t>Przekładnik prądowy AB-12 100/5/5A</t>
  </si>
  <si>
    <t>Przekładnik prądowy AB-12 50/5/5A</t>
  </si>
  <si>
    <t>Przekładnik prądowy AB-12 30/5/5A</t>
  </si>
  <si>
    <t>Przekładnik napięciowy UMZ 12-1 - 12/28/75[kV]; 6000:V3//100:V3/100:3[V]; 15VA 0.5; 15VA 3P</t>
  </si>
  <si>
    <t>Przekładnik napięciowy z tubą VCIF-12 6kV</t>
  </si>
  <si>
    <t>Przekładnik napięciowy z tubą VCIF-17 6kV</t>
  </si>
  <si>
    <t>Przekładnik napięciowy z tubą UCIF-17; 6kV</t>
  </si>
  <si>
    <t>Przekładnik napięciowy z tubą UCIF-12; 6kV</t>
  </si>
  <si>
    <t>Przekładnik napięciowy VB12 - 12/28/75[kV]; 6000:√3//100:√3/100:3[V]; 15VA 0.5; 15VA 3P.</t>
  </si>
  <si>
    <t>Przekładnik napięciowy TJC 4 - 12/28/75[kV]; 6000:√3//100:√3/100:3[V]; 15VA 0.5; 15VA 3P.</t>
  </si>
  <si>
    <t>Przekładnik ziemnozwarciowy IO-11</t>
  </si>
  <si>
    <t>Przekładnik ziemnozwarciowy IO-12</t>
  </si>
  <si>
    <t>Przekładnik ziemnozwarciowy IO-14</t>
  </si>
  <si>
    <t>Przekładnik ziemnozwarciowy IO-22</t>
  </si>
  <si>
    <t>Transformator VCT-24 6/0,15kV, 4kVA cena dla 2,5 kVA</t>
  </si>
  <si>
    <t xml:space="preserve">Transformator VCT-24 6/0.23kV; 4kVA, z odczepem w środku (115V) </t>
  </si>
  <si>
    <t>Transformator jednofazowy STM 250VA 230/24V 16224-9920</t>
  </si>
  <si>
    <t>Transformator 2VK24-CT</t>
  </si>
  <si>
    <t xml:space="preserve">Uziemnik UMR-80/12 napęd ręczny </t>
  </si>
  <si>
    <t>Uziemnik UM-80/12 napęd ręczny</t>
  </si>
  <si>
    <t>Izolator przepustowy SPS 8-12/1,6</t>
  </si>
  <si>
    <t>Izolator przepustowy SPSWGc</t>
  </si>
  <si>
    <t>Izolator wsporczy JO-8/75</t>
  </si>
  <si>
    <t>Izolator reaktancyjny JOR-8/75</t>
  </si>
  <si>
    <t>Sterownik ecoMUZ-2</t>
  </si>
  <si>
    <t>Sterownik multiMUZ-3</t>
  </si>
  <si>
    <t>Sterownik MegaMUZ-2</t>
  </si>
  <si>
    <t>Karta IO dla slotów CD, GH, EF karta 8wejść/8 wyjść</t>
  </si>
  <si>
    <t>Karta IO dla slotu AB 8 wejść/8 wyjść</t>
  </si>
  <si>
    <t>COM1 lub COM2 karty komunikacyjne RS485, OPTO, CAN BUS</t>
  </si>
  <si>
    <t>AI_I - karta 4 wejść analogowych 4…20mA</t>
  </si>
  <si>
    <t>AI_U - karta 4 wejść analogowych 0…10V</t>
  </si>
  <si>
    <t>AO_I - karta 4 wejść analogowych 4…20mA</t>
  </si>
  <si>
    <t xml:space="preserve"> - karta 4 wejść analogowych 0…10V</t>
  </si>
  <si>
    <t>RTD - karta 4 wejść analogowych do czujników PT100</t>
  </si>
  <si>
    <t>Panel operatorski do zabezpieczenia multiMUZ-3/megaMUZ-2</t>
  </si>
  <si>
    <t>Zasilacz do zabezpieczenia multiMUZ-3/megaMUZ2</t>
  </si>
  <si>
    <t>Bateria do zabezpieczeń ecoMUZ, multiMUZ, megaMUZ wraz z oprawą</t>
  </si>
  <si>
    <t>Sterownik M-G8 (ITR)</t>
  </si>
  <si>
    <t>Sterownik e2Tango 600</t>
  </si>
  <si>
    <t>Sterownik e2Tango 800</t>
  </si>
  <si>
    <t>Sterownik + panel operatorski MCU 3000 BENNING</t>
  </si>
  <si>
    <t>Sterownik przetwornicy DC-DC MCU 3000 BENNING</t>
  </si>
  <si>
    <t>Wyświetlacz LCD BENNING</t>
  </si>
  <si>
    <t>Panel sygnalizacji na diodach LED BENNING</t>
  </si>
  <si>
    <t>Układ kontroli ciągłości obw. baterii Batts300 BENNING</t>
  </si>
  <si>
    <t>Układ Kontroli Doziemienia IL5881 BENNING</t>
  </si>
  <si>
    <t>Układ odcin. Baterii, rozłącznik głębokiego rozładowania GUW101 BENNING</t>
  </si>
  <si>
    <t>Karta wejść/wyjść cyfrowych RELIO BENNING</t>
  </si>
  <si>
    <t>Karta pomiarowa napięcia, prądu i temperatury TUII  BENNING+B154</t>
  </si>
  <si>
    <t>Bezpiecznik WN z podstawą ABCN 3,15A; 12kV</t>
  </si>
  <si>
    <t>Bezpiecznik WN + sprężyny, JT6 0,6A; 12kV</t>
  </si>
  <si>
    <t>Bezpiecznik WBP-10 (0,6 A)</t>
  </si>
  <si>
    <t>Bezpiecznik CLS6-B25/1-25A</t>
  </si>
  <si>
    <t>Bezpiecznik CLS6-B20/1-20A</t>
  </si>
  <si>
    <t>Bezpiecznik CLS6-B4/1-4A</t>
  </si>
  <si>
    <t>Bezpiecznik Tytan II-25A+ Z-sls/neoz/3</t>
  </si>
  <si>
    <t>Bezpiecznik LTOO-125 A XNH00</t>
  </si>
  <si>
    <t>Wkładka bezpiecznikowa przekładnikowa WN WBP-10</t>
  </si>
  <si>
    <t>Wkładka bezpiecznikowa WBP-10; 0,8A; 12kV z podstawą PBPM-10</t>
  </si>
  <si>
    <t>Wkładka bezpiecznikowa WBP-10; 0,6A; 12kV z podstawą PBPM-10</t>
  </si>
  <si>
    <t>Amperomierz EA17</t>
  </si>
  <si>
    <t>Woltomierz EA17</t>
  </si>
  <si>
    <t>Zasilacz PWS-500-110.5</t>
  </si>
  <si>
    <t>Zasilacz PWS 250R 110.2 od 01.01.2019r.</t>
  </si>
  <si>
    <t xml:space="preserve">Zasilacz PWS 250R 24.10 </t>
  </si>
  <si>
    <t>Zasilacz PWS-40R-24.2</t>
  </si>
  <si>
    <t>Zasilacz PWS 150R 24.6</t>
  </si>
  <si>
    <t>Zasilacz UPS-2000 230VAC; 1500VA</t>
  </si>
  <si>
    <t>Falownik Polwat FA-25-110V-42</t>
  </si>
  <si>
    <t>Modułowy zasilacz AC/DC 110V/60A (9000W) TEBECHOP 3000HDI 1 moduł</t>
  </si>
  <si>
    <t>Przetwornica modułowa DC-DC TEBECHOP3000 1 moduł</t>
  </si>
  <si>
    <t>Przekaźnik PDP10</t>
  </si>
  <si>
    <t>Przekaźnik R-15 4PDT 250 V AC</t>
  </si>
  <si>
    <t>Przekaźnik  blokady łączeniowej PB</t>
  </si>
  <si>
    <t>Wskaźnik napięcia WN</t>
  </si>
  <si>
    <t>Przekaźnik pomocniczy zabezpieczenia łukochronnego PPA21s (PPS21s)</t>
  </si>
  <si>
    <t>Przekaźnik pomocniczy 110V DC ze wsk.zadziałania+gniazdo R4WT/4p+GZ4</t>
  </si>
  <si>
    <t>Przekaźnik pomocniczy 110V DC+ gniazdo R15/4p+GZ14U</t>
  </si>
  <si>
    <t>Przekaźnik pomocniczy 110V DC zabezp. Łukochronnego + gniazdo PPA21s+GZ14U</t>
  </si>
  <si>
    <t>Przekaźnik 110V DC z pamięcią mechaniczną + GZ14U</t>
  </si>
  <si>
    <t>Przekaźnik pomocniczy 110V DC, R4/4p+GZ4</t>
  </si>
  <si>
    <t>Przekaźnik pomocniczy 24V DC ze wsk. zadziałania + gniazdo R4WT/4p+GZ4</t>
  </si>
  <si>
    <t>Przekaźnik czasowy 110V DC+ gniazdo RTx 151+ GS11B</t>
  </si>
  <si>
    <t>Przekaźnikowy separator obwodów iskro i nieiskrobezpiecznych typu PSOI-1/3 Bartec</t>
  </si>
  <si>
    <t>Złącze wielowtykowe HAN-40D piny</t>
  </si>
  <si>
    <t>Złącze wielostykowe D4OF 40 stykowe, 500V, 10A. Ślizgi</t>
  </si>
  <si>
    <t>Blokada elektromagnetyczna rygla 220V AC</t>
  </si>
  <si>
    <t>Przetwornik prądowy P20Z</t>
  </si>
  <si>
    <t>Wyłącznik instalacyjny nadprądowy C60N2PD20</t>
  </si>
  <si>
    <t>Wyłącznik instalacyjny nadprądowy C60N2PC16</t>
  </si>
  <si>
    <t>Wyłącznik instalacyjny nadprądowy C60N2PC10</t>
  </si>
  <si>
    <t>Wyłącznik instalacyjny nadprądowy C60N2PC6</t>
  </si>
  <si>
    <t>Wyłącznik instalacyjny nadprądowy C60N3PC4</t>
  </si>
  <si>
    <t>Wyłącznik instalacyjny nadprądowy C60N2PC4</t>
  </si>
  <si>
    <t>Wyłącznik instalacyjny nadprądowy C60N2PC3</t>
  </si>
  <si>
    <t>Wyłącznik instalacyjny nadprądowy C60N1PC3</t>
  </si>
  <si>
    <t>Wyłącznik instalacyjny nadprądowy C60N2PC2</t>
  </si>
  <si>
    <t>Wyłącznik instalacyjny nadprądowy C60N2PB2</t>
  </si>
  <si>
    <t>Wyłącznik instalacyjny nadprądowy C60N1PC0,5</t>
  </si>
  <si>
    <t>Łącznik krańcowy miniaturowy 83135 0,6A: 250V; 2z+2r</t>
  </si>
  <si>
    <t>Krańcówka  XCK-S</t>
  </si>
  <si>
    <t>Termik RT1J TF42</t>
  </si>
  <si>
    <t>Napęd uziemnika PM9-0030/INT 110V DC</t>
  </si>
  <si>
    <t>Napęd członu ruchomego</t>
  </si>
  <si>
    <t>Styk tulipanowy ZWS wyłącznika (EB) 2500A cena za sztukę</t>
  </si>
  <si>
    <t>Styk tulipanowy ZWS wyłącznika (EB) 2000A cena za sztukę</t>
  </si>
  <si>
    <t>Styk tulipanowy ZWS wyłącznika (EB) 1600A cena za sztukę</t>
  </si>
  <si>
    <t>Styk tulipanowy ZWS wyłącznika (EB) 1250A cena za sztukę</t>
  </si>
  <si>
    <t>Styk tulipanowy ZWS wyłącznika (EB) 630A cena za sztukę</t>
  </si>
  <si>
    <t>Ogranicznik przepięć 7,2kV cena da PROXAR-IIW 9</t>
  </si>
  <si>
    <t>Separator dwustanowy SBEx-2</t>
  </si>
  <si>
    <t>Przekaźnik PSOI (cena dla PSOI - 4/8)</t>
  </si>
  <si>
    <t>Człon wysywny wyłącznika EB do rozdz typu PREM (kpl. bez nap.elektr. i bez wyłącznika)</t>
  </si>
  <si>
    <t>Człon wysywny wyłącznika EB do rozdz typu D (kpl. bez nap.elektr. i bez wyłącznika)</t>
  </si>
  <si>
    <t>Odłącznik OW-12 12kV, 800A, 31,5 (podz.150) wyposażenie podstawowe</t>
  </si>
  <si>
    <t>Odłącznik OW-12 12kV, 1600A, 31,5 (podz.150) wyposażenie podstawowe</t>
  </si>
  <si>
    <t>Odłącznik OW-12 12kV, 2500A, 64 (podz.210) wyposażenie podstawowe</t>
  </si>
  <si>
    <t>Łącznik pomocniczy LP1-0808/W20/00 (8 styków zwiernych i 8 styków rozwiernych)</t>
  </si>
  <si>
    <t>Łącznik pomocniczy LP1-0808/K25/00 (8 styków zwiernych i 8 styków rozwiernych)</t>
  </si>
  <si>
    <t xml:space="preserve">Napęd silnikowy typu NSW30 </t>
  </si>
  <si>
    <t>Napęd silnikowy typu NSP20</t>
  </si>
  <si>
    <t>Napęd silnikowy Parvalux</t>
  </si>
  <si>
    <t>ZŁ-4AJC</t>
  </si>
  <si>
    <t>ZŁ-4AJP</t>
  </si>
  <si>
    <t>ZŁ-4 Zasilacz</t>
  </si>
  <si>
    <t>Lampka sygnalizacyjna</t>
  </si>
  <si>
    <t>Wyłącznik  TMAX T5L 400 FF 3P PR221DS-LS/I  wyposażony w:
- napęd silnikowy Tmax MOE T4-T5 220-250 VAC/DC 1SDA054897R1
- wyzwalacz podnapięciowy UVR-C UVR-C 220-250 VAC/DC 1SDA054891R1
- styk pomoc. Tmax AUX-C T4-T5-T6 3Q 1SY 1SDA054911R1
- styki sygnalizacji zadziałania cewki wyzwalającej AUX-SA 1 S51 T4-T5 NC 1SDA064518R1
- Wersja wysuwna (W) - Część stała T5 3P 400 W FP HR nr kat. 1SDA054757R1 wyposażona w:
- zestaw do przeróbki  TMAX MP T5 400 W 3P 1SDA054845R1
- 3x styk sygnal. AUP-I T4-T5 400 V AC/DC 1SDA054918R1
- 3x styk sygnal. AUP-R T4-T5 400 V AC/DC 1SDA054919R1</t>
  </si>
  <si>
    <t>ADAPTER ADP 12 BIEG AUX T4-T5 P/W 1SDA054923R1</t>
  </si>
  <si>
    <t>ADAPTER ADP 10 BIEG MOE AUE T4-T5 P/W 1SDA054924R1</t>
  </si>
  <si>
    <t>Transformator ET3o-1,0  1000/230V  1kVA YNyn0</t>
  </si>
  <si>
    <t>STEROWNIK MUPASZ 902E (B6 Uzas. 24VDC)</t>
  </si>
  <si>
    <t>Programowanie, konfiguracja zabezpieczenia MUPASZ 902E</t>
  </si>
  <si>
    <t>PRZETWORNIK PRĄDOWY CR 1-25</t>
  </si>
  <si>
    <t>PRZETWORNIK PRĄDOWY CR 1-78</t>
  </si>
  <si>
    <t>Rozłącznik OS40FD12000 z rączką i wałkiem (1SCA108914R1001)</t>
  </si>
  <si>
    <t>ROZŁĄCZNIK OS25FF1210 z rączką i wałkiem  1SCA108636R1001</t>
  </si>
  <si>
    <t xml:space="preserve">Wkładka topikowa  WTN-000 25A 500V </t>
  </si>
  <si>
    <t>E 93/32  rozłącznik 3P 2CSM204753R1801</t>
  </si>
  <si>
    <t>E 91/32 rozłącznik 1P 2CSM200923R1801</t>
  </si>
  <si>
    <t>WKŁADKA BEZP 10X38 gR; 10A; 1kVAC  5019906.10</t>
  </si>
  <si>
    <t>WKŁADKA BEZP GG 10X38 6A 0133 06</t>
  </si>
  <si>
    <t>WKŁADKA BEZP 10X38 gR; 2A; 1kVAC  5019906.2</t>
  </si>
  <si>
    <t>WKŁADKA BEZP GG 10X38 1A 0133 01</t>
  </si>
  <si>
    <t>WKŁADKA BEZP GG 10X38 0,5A 0133 94</t>
  </si>
  <si>
    <t>AF09-22-00-13 stycznik 4P 2NO+2NC  1SBL137501R1300</t>
  </si>
  <si>
    <t>LC1D40P7 stycznik 3P 40A 230VAC  styk pomoc 1NO+1NC</t>
  </si>
  <si>
    <t>Przekaźnikowy moduł sterujący typu PMS-7/2/3 Up=24VDC</t>
  </si>
  <si>
    <t>WYŁĄCZNIK XT2N 160 3P F F TMD16-300 1SDA067010R1 wposażony w:
- styk AUX-C 3Q+1SY 24 V DC 1SDA066448R1</t>
  </si>
  <si>
    <t xml:space="preserve">Wyłącznik silnikowy MS132-4  2,5…4A    1SAM350000R1008 </t>
  </si>
  <si>
    <t>Wyłącznik silnikowy MS132-10 6,3…10A 1SAM350000R1010</t>
  </si>
  <si>
    <t>Styk sygnalizacyjny SK1-20  2NO  1SAM201903R1002</t>
  </si>
  <si>
    <t>AF09-30-10-13 stycznik 9A 3P 4kW 100-250V AC/DC 1Z 1SBL137001R1310</t>
  </si>
  <si>
    <t>AF16-30-10-11 stycznik 3P 24-60VDC 1SBL177001R1110</t>
  </si>
  <si>
    <t>WYŁĄCZNIK S203M-C 2 2CDS273001R0024</t>
  </si>
  <si>
    <t>WYŁĄCZNIK S202M-C 4  2CDS272001R0044</t>
  </si>
  <si>
    <t>WYŁĄCZNIK S202M-C 2 2CDS272001R0024</t>
  </si>
  <si>
    <t>PRZEKAŹ R4N-2014-23-1024-WT  24VDC</t>
  </si>
  <si>
    <t>PRZEKAŹ R4N-2014-23-1024-WTD 24VDC</t>
  </si>
  <si>
    <t>PRZEKAŹ R4N-2014-23-5230-WT  230VAC</t>
  </si>
  <si>
    <t>Przycisk typu NEF</t>
  </si>
  <si>
    <t>NEF30-KS 2X przycisk czarny</t>
  </si>
  <si>
    <t xml:space="preserve">NEF30-DRPC 2X2Y przycisk ryglowany czerwony </t>
  </si>
  <si>
    <t>Lampka sygnalizacyjna zielona D22Pz 24-230V AC/DC</t>
  </si>
  <si>
    <t>Lampka sygnalizacyjna czerwona D22Pc 24-230V AC/DC</t>
  </si>
  <si>
    <t>Lampka sygnalizacyjna żółta D22Pg 24-230V AC/DC</t>
  </si>
  <si>
    <t>Wyłacznik Tmax T6N 630A (rozdzielnica NGWR500V) 
- napęd silnikowy Tmax MOE T4-T5 220-250 VAC/DC 1SDA054897R1
- wyzwalacz podnapięciowy UVR-C UVR-C 220-250 VAC/DC 1SDA054891R1
- styk pomoc. Tmax AUX-C T4-T5-T6 3Q 1SY 1SDA054911R1
- styki sygnalizacji zadziałania cewki wyzwalającej AUX-SA 1 S51 T4-T5 NC 1SDA064518R1
- Wersja wysuwna (W) - Część stała T5 3P 400 W FP HR nr kat. 1SDA054757R1 wyposażona w:
- zestaw do przeróbki  TMAX MP T5 400 W 3P 1SDA054845R1
- 3x styk sygnal. AUP-I T4-T5 400 V AC/DC 1SDA054918R1
- 3x styk sygnal. AUP-R T4-T5 400 V AC/DC 1SDA054919R1</t>
  </si>
  <si>
    <t>WYŁĄCZNIK S202M-C6</t>
  </si>
  <si>
    <t>Stycznik czterobiegunowy 2z+2r Uc=230VAC typu AF09-22-00-13</t>
  </si>
  <si>
    <t>Stycznik czterobiegunowy 2z+2r Uc=42VAC typu AF09-22-00-41</t>
  </si>
  <si>
    <t>Stycznik czterobiegunowy 2z+2r Uc=500VAC typu AF09-40-00-14</t>
  </si>
  <si>
    <t>przekaźnik pomocniczy RWT 4p Uc=230VAC+gniazdo GZ4</t>
  </si>
  <si>
    <t>Zabezpieczenie centralno-blokujące upływowe ER100im - wersja z kasowaniem</t>
  </si>
  <si>
    <t>Dławik do centralnego-blokującego zabezpieczenia upłuwowego typu ED 100i</t>
  </si>
  <si>
    <t>Zabezpieczenie silnikowe ABB MS 132-1.6</t>
  </si>
  <si>
    <t>Separator PSID 2/2</t>
  </si>
  <si>
    <t>Styk sygnalizacyjny SK1-20 2NO 1SAM201903R1002</t>
  </si>
  <si>
    <t>Wyłącznik silnikowy MS132-4 2,5…4A 1SAM350000R1008</t>
  </si>
  <si>
    <t>Wyłącznik VD4 12kV, 630A wyk. stacjonarne</t>
  </si>
  <si>
    <t>Załącznik nr 2a do SWZ</t>
  </si>
  <si>
    <t>Załącznik nr 2b do SWZ</t>
  </si>
  <si>
    <t>KWKw Likwidacji Ruch  „Wujek”</t>
  </si>
  <si>
    <t>ul. Przewozowa 4</t>
  </si>
  <si>
    <t>Załącznik nr 2c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</si>
</sst>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z_ł"/>
    <numFmt numFmtId="165" formatCode="_ * #,##0.00_)\ &quot;zł&quot;_ ;_ * \(#,##0.00\)\ &quot;zł&quot;_ ;_ * &quot;-&quot;??_)\ &quot;zł&quot;_ ;_ @_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9"/>
      <color rgb="FF000000"/>
      <name val="Arial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165" fontId="18" fillId="0" borderId="0" applyFont="0" applyFill="0" applyBorder="0" applyAlignment="0" applyProtection="0"/>
    <xf numFmtId="0" fontId="19" fillId="0" borderId="0"/>
  </cellStyleXfs>
  <cellXfs count="9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7" fillId="0" borderId="10" xfId="1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5" xfId="0" applyBorder="1"/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7" fillId="0" borderId="1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49" fontId="20" fillId="3" borderId="30" xfId="3" applyNumberFormat="1" applyFont="1" applyFill="1" applyBorder="1" applyAlignment="1">
      <alignment horizontal="left" vertical="center"/>
    </xf>
    <xf numFmtId="49" fontId="20" fillId="3" borderId="30" xfId="3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vertical="center" wrapText="1"/>
    </xf>
    <xf numFmtId="4" fontId="1" fillId="4" borderId="16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 wrapText="1"/>
    </xf>
    <xf numFmtId="0" fontId="2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</cellXfs>
  <cellStyles count="4">
    <cellStyle name="Normalny" xfId="0" builtinId="0"/>
    <cellStyle name="Normalny 2" xfId="1"/>
    <cellStyle name="Normalny 3" xfId="3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A29" sqref="A29:XFD29"/>
    </sheetView>
  </sheetViews>
  <sheetFormatPr defaultRowHeight="15" x14ac:dyDescent="0.25"/>
  <cols>
    <col min="2" max="2" width="11.85546875" customWidth="1"/>
    <col min="3" max="3" width="51.140625" customWidth="1"/>
    <col min="4" max="5" width="15.5703125" customWidth="1"/>
    <col min="6" max="6" width="17" customWidth="1"/>
  </cols>
  <sheetData>
    <row r="1" spans="1:6" ht="18.75" x14ac:dyDescent="0.3">
      <c r="E1" s="86" t="s">
        <v>313</v>
      </c>
      <c r="F1" s="86"/>
    </row>
    <row r="2" spans="1:6" ht="27.75" customHeight="1" thickBot="1" x14ac:dyDescent="0.3">
      <c r="B2" s="54" t="s">
        <v>77</v>
      </c>
      <c r="C2" s="54"/>
      <c r="D2" s="54"/>
      <c r="E2" s="54"/>
      <c r="F2" s="54"/>
    </row>
    <row r="3" spans="1:6" ht="68.25" customHeight="1" thickBot="1" x14ac:dyDescent="0.3">
      <c r="B3" s="16" t="s">
        <v>0</v>
      </c>
      <c r="C3" s="16" t="s">
        <v>1</v>
      </c>
      <c r="D3" s="16" t="s">
        <v>2</v>
      </c>
      <c r="E3" s="16" t="s">
        <v>3</v>
      </c>
      <c r="F3" s="16" t="s">
        <v>7</v>
      </c>
    </row>
    <row r="4" spans="1:6" ht="15.75" thickBot="1" x14ac:dyDescent="0.3">
      <c r="B4" s="21" t="s">
        <v>4</v>
      </c>
      <c r="C4" s="1">
        <v>1</v>
      </c>
      <c r="D4" s="1">
        <v>2</v>
      </c>
      <c r="E4" s="1">
        <v>3</v>
      </c>
      <c r="F4" s="1" t="s">
        <v>63</v>
      </c>
    </row>
    <row r="5" spans="1:6" ht="45.75" thickBot="1" x14ac:dyDescent="0.3">
      <c r="B5" s="27">
        <v>1</v>
      </c>
      <c r="C5" s="1" t="s">
        <v>5</v>
      </c>
      <c r="D5" s="32"/>
      <c r="E5" s="1"/>
      <c r="F5" s="79">
        <f>ROUND(D5*E5,2)</f>
        <v>0</v>
      </c>
    </row>
    <row r="6" spans="1:6" ht="45.75" thickBot="1" x14ac:dyDescent="0.3">
      <c r="B6" s="27">
        <v>2</v>
      </c>
      <c r="C6" s="1" t="s">
        <v>76</v>
      </c>
      <c r="D6" s="32"/>
      <c r="E6" s="1"/>
      <c r="F6" s="79">
        <f>ROUND(D6*E6,2)</f>
        <v>0</v>
      </c>
    </row>
    <row r="7" spans="1:6" ht="31.5" customHeight="1" x14ac:dyDescent="0.25">
      <c r="B7" s="56" t="s">
        <v>73</v>
      </c>
      <c r="C7" s="57"/>
      <c r="D7" s="57"/>
      <c r="E7" s="58"/>
      <c r="F7" s="80">
        <f>ROUND(F5+F6,2)</f>
        <v>0</v>
      </c>
    </row>
    <row r="8" spans="1:6" ht="15.75" customHeight="1" thickBot="1" x14ac:dyDescent="0.3">
      <c r="B8" s="59"/>
      <c r="C8" s="60"/>
      <c r="D8" s="60"/>
      <c r="E8" s="61"/>
      <c r="F8" s="55"/>
    </row>
    <row r="9" spans="1:6" ht="36.75" customHeight="1" thickBot="1" x14ac:dyDescent="0.3">
      <c r="B9" s="64" t="s">
        <v>60</v>
      </c>
      <c r="C9" s="64"/>
      <c r="D9" s="64"/>
      <c r="E9" s="64"/>
      <c r="F9" s="64"/>
    </row>
    <row r="10" spans="1:6" ht="58.5" customHeight="1" thickBot="1" x14ac:dyDescent="0.3">
      <c r="A10" s="17" t="s">
        <v>64</v>
      </c>
      <c r="B10" s="15" t="s">
        <v>65</v>
      </c>
      <c r="C10" s="15" t="s">
        <v>8</v>
      </c>
      <c r="D10" s="15" t="s">
        <v>2</v>
      </c>
      <c r="E10" s="15" t="s">
        <v>6</v>
      </c>
      <c r="F10" s="16" t="s">
        <v>7</v>
      </c>
    </row>
    <row r="11" spans="1:6" ht="15.75" thickBot="1" x14ac:dyDescent="0.3">
      <c r="A11" s="18" t="s">
        <v>4</v>
      </c>
      <c r="B11" s="19" t="s">
        <v>4</v>
      </c>
      <c r="C11" s="19">
        <v>1</v>
      </c>
      <c r="D11" s="19">
        <v>2</v>
      </c>
      <c r="E11" s="19">
        <v>3</v>
      </c>
      <c r="F11" s="20" t="s">
        <v>62</v>
      </c>
    </row>
    <row r="12" spans="1:6" x14ac:dyDescent="0.25">
      <c r="A12" s="13">
        <v>1</v>
      </c>
      <c r="B12" s="12">
        <v>165</v>
      </c>
      <c r="C12" s="49" t="s">
        <v>242</v>
      </c>
      <c r="D12" s="29"/>
      <c r="E12" s="28"/>
      <c r="F12" s="81">
        <f>ROUND(D12*E12,2)</f>
        <v>0</v>
      </c>
    </row>
    <row r="13" spans="1:6" x14ac:dyDescent="0.25">
      <c r="A13" s="13">
        <v>2</v>
      </c>
      <c r="B13" s="12">
        <v>209</v>
      </c>
      <c r="C13" s="49" t="s">
        <v>310</v>
      </c>
      <c r="D13" s="29"/>
      <c r="E13" s="28"/>
      <c r="F13" s="82">
        <f t="shared" ref="F13:F25" si="0">ROUND(D13*E13,2)</f>
        <v>0</v>
      </c>
    </row>
    <row r="14" spans="1:6" x14ac:dyDescent="0.25">
      <c r="A14" s="13">
        <v>3</v>
      </c>
      <c r="B14" s="12">
        <v>228</v>
      </c>
      <c r="C14" s="49" t="s">
        <v>304</v>
      </c>
      <c r="D14" s="29"/>
      <c r="E14" s="28"/>
      <c r="F14" s="82">
        <f t="shared" si="0"/>
        <v>0</v>
      </c>
    </row>
    <row r="15" spans="1:6" x14ac:dyDescent="0.25">
      <c r="A15" s="13">
        <v>4</v>
      </c>
      <c r="B15" s="12">
        <v>208</v>
      </c>
      <c r="C15" s="49" t="s">
        <v>284</v>
      </c>
      <c r="D15" s="29"/>
      <c r="E15" s="28"/>
      <c r="F15" s="82">
        <f t="shared" si="0"/>
        <v>0</v>
      </c>
    </row>
    <row r="16" spans="1:6" x14ac:dyDescent="0.25">
      <c r="A16" s="13">
        <v>5</v>
      </c>
      <c r="B16" s="12">
        <v>207</v>
      </c>
      <c r="C16" s="49" t="s">
        <v>311</v>
      </c>
      <c r="D16" s="29"/>
      <c r="E16" s="28"/>
      <c r="F16" s="82">
        <f t="shared" si="0"/>
        <v>0</v>
      </c>
    </row>
    <row r="17" spans="1:6" x14ac:dyDescent="0.25">
      <c r="A17" s="13">
        <v>6</v>
      </c>
      <c r="B17" s="12">
        <v>84</v>
      </c>
      <c r="C17" s="49" t="s">
        <v>161</v>
      </c>
      <c r="D17" s="29"/>
      <c r="E17" s="28"/>
      <c r="F17" s="82">
        <f t="shared" si="0"/>
        <v>0</v>
      </c>
    </row>
    <row r="18" spans="1:6" x14ac:dyDescent="0.25">
      <c r="A18" s="13">
        <v>7</v>
      </c>
      <c r="B18" s="12">
        <v>166</v>
      </c>
      <c r="C18" s="49" t="s">
        <v>243</v>
      </c>
      <c r="D18" s="29"/>
      <c r="E18" s="28"/>
      <c r="F18" s="82">
        <f t="shared" si="0"/>
        <v>0</v>
      </c>
    </row>
    <row r="19" spans="1:6" x14ac:dyDescent="0.25">
      <c r="A19" s="13">
        <v>8</v>
      </c>
      <c r="B19" s="12">
        <v>124</v>
      </c>
      <c r="C19" s="49" t="s">
        <v>201</v>
      </c>
      <c r="D19" s="29"/>
      <c r="E19" s="28"/>
      <c r="F19" s="82">
        <f t="shared" si="0"/>
        <v>0</v>
      </c>
    </row>
    <row r="20" spans="1:6" x14ac:dyDescent="0.25">
      <c r="A20" s="13">
        <v>9</v>
      </c>
      <c r="B20" s="12">
        <v>190</v>
      </c>
      <c r="C20" s="50" t="s">
        <v>266</v>
      </c>
      <c r="D20" s="29"/>
      <c r="E20" s="28"/>
      <c r="F20" s="82">
        <f t="shared" si="0"/>
        <v>0</v>
      </c>
    </row>
    <row r="21" spans="1:6" x14ac:dyDescent="0.25">
      <c r="A21" s="13">
        <v>10</v>
      </c>
      <c r="B21" s="12">
        <v>179</v>
      </c>
      <c r="C21" s="50" t="s">
        <v>256</v>
      </c>
      <c r="D21" s="29"/>
      <c r="E21" s="28"/>
      <c r="F21" s="82">
        <f t="shared" si="0"/>
        <v>0</v>
      </c>
    </row>
    <row r="22" spans="1:6" x14ac:dyDescent="0.25">
      <c r="A22" s="13">
        <v>11</v>
      </c>
      <c r="B22" s="12">
        <v>92</v>
      </c>
      <c r="C22" s="50" t="s">
        <v>169</v>
      </c>
      <c r="D22" s="29"/>
      <c r="E22" s="28"/>
      <c r="F22" s="82">
        <f t="shared" si="0"/>
        <v>0</v>
      </c>
    </row>
    <row r="23" spans="1:6" x14ac:dyDescent="0.25">
      <c r="A23" s="13">
        <v>12</v>
      </c>
      <c r="B23" s="12">
        <v>82</v>
      </c>
      <c r="C23" s="50" t="s">
        <v>159</v>
      </c>
      <c r="D23" s="29"/>
      <c r="E23" s="28"/>
      <c r="F23" s="82">
        <f t="shared" si="0"/>
        <v>0</v>
      </c>
    </row>
    <row r="24" spans="1:6" x14ac:dyDescent="0.25">
      <c r="A24" s="13">
        <v>13</v>
      </c>
      <c r="B24" s="12">
        <v>6</v>
      </c>
      <c r="C24" s="50" t="s">
        <v>83</v>
      </c>
      <c r="D24" s="29"/>
      <c r="E24" s="28"/>
      <c r="F24" s="82">
        <f t="shared" si="0"/>
        <v>0</v>
      </c>
    </row>
    <row r="25" spans="1:6" ht="15.75" thickBot="1" x14ac:dyDescent="0.3">
      <c r="A25" s="13">
        <v>14</v>
      </c>
      <c r="B25" s="12">
        <v>5</v>
      </c>
      <c r="C25" s="50" t="s">
        <v>312</v>
      </c>
      <c r="D25" s="29"/>
      <c r="E25" s="28"/>
      <c r="F25" s="82">
        <f t="shared" si="0"/>
        <v>0</v>
      </c>
    </row>
    <row r="26" spans="1:6" ht="26.25" customHeight="1" thickBot="1" x14ac:dyDescent="0.3">
      <c r="A26" s="14"/>
      <c r="B26" s="62" t="s">
        <v>74</v>
      </c>
      <c r="C26" s="62"/>
      <c r="D26" s="62"/>
      <c r="E26" s="63"/>
      <c r="F26" s="83">
        <f>SUM(F12:F25)</f>
        <v>0</v>
      </c>
    </row>
    <row r="27" spans="1:6" ht="15.75" thickBot="1" x14ac:dyDescent="0.3"/>
    <row r="28" spans="1:6" ht="35.25" customHeight="1" thickBot="1" x14ac:dyDescent="0.3">
      <c r="A28" s="52" t="s">
        <v>75</v>
      </c>
      <c r="B28" s="53"/>
      <c r="C28" s="53"/>
      <c r="D28" s="53"/>
      <c r="E28" s="84">
        <f>F7+F26</f>
        <v>0</v>
      </c>
      <c r="F28" s="85"/>
    </row>
    <row r="30" spans="1:6" ht="15.75" x14ac:dyDescent="0.25">
      <c r="A30" s="51" t="s">
        <v>71</v>
      </c>
      <c r="B30" s="51"/>
      <c r="C30" s="51"/>
      <c r="D30" s="51"/>
      <c r="E30" s="51"/>
      <c r="F30" s="51"/>
    </row>
    <row r="31" spans="1:6" ht="15.75" x14ac:dyDescent="0.25">
      <c r="A31" s="51" t="s">
        <v>72</v>
      </c>
      <c r="B31" s="51"/>
      <c r="C31" s="51"/>
      <c r="D31" s="51"/>
      <c r="E31" s="51"/>
      <c r="F31" s="51"/>
    </row>
  </sheetData>
  <mergeCells count="10">
    <mergeCell ref="A30:F30"/>
    <mergeCell ref="A31:F31"/>
    <mergeCell ref="A28:D28"/>
    <mergeCell ref="E28:F28"/>
    <mergeCell ref="E1:F1"/>
    <mergeCell ref="B2:F2"/>
    <mergeCell ref="F7:F8"/>
    <mergeCell ref="B7:E8"/>
    <mergeCell ref="B26:E26"/>
    <mergeCell ref="B9:F9"/>
  </mergeCells>
  <pageMargins left="0.25" right="0.25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60"/>
  <sheetViews>
    <sheetView zoomScale="80" zoomScaleNormal="80" workbookViewId="0">
      <selection activeCell="G22" sqref="G22"/>
    </sheetView>
  </sheetViews>
  <sheetFormatPr defaultRowHeight="15.75" x14ac:dyDescent="0.25"/>
  <cols>
    <col min="1" max="2" width="9.140625" style="33"/>
    <col min="3" max="3" width="86.140625" style="34" customWidth="1"/>
    <col min="4" max="4" width="22.5703125" style="33" customWidth="1"/>
    <col min="5" max="16384" width="9.140625" style="33"/>
  </cols>
  <sheetData>
    <row r="2" spans="1:4" ht="18.75" x14ac:dyDescent="0.3">
      <c r="C2" s="87" t="s">
        <v>314</v>
      </c>
      <c r="D2" s="87"/>
    </row>
    <row r="3" spans="1:4" ht="39.75" customHeight="1" thickBot="1" x14ac:dyDescent="0.3">
      <c r="B3" s="66" t="s">
        <v>61</v>
      </c>
      <c r="C3" s="66"/>
      <c r="D3" s="66"/>
    </row>
    <row r="4" spans="1:4" s="35" customFormat="1" ht="15" customHeight="1" x14ac:dyDescent="0.25">
      <c r="A4" s="42"/>
      <c r="B4" s="67" t="s">
        <v>0</v>
      </c>
      <c r="C4" s="70" t="s">
        <v>8</v>
      </c>
      <c r="D4" s="73" t="s">
        <v>6</v>
      </c>
    </row>
    <row r="5" spans="1:4" s="35" customFormat="1" ht="16.5" customHeight="1" x14ac:dyDescent="0.25">
      <c r="A5" s="42"/>
      <c r="B5" s="68"/>
      <c r="C5" s="71"/>
      <c r="D5" s="74"/>
    </row>
    <row r="6" spans="1:4" s="35" customFormat="1" ht="16.5" thickBot="1" x14ac:dyDescent="0.3">
      <c r="A6" s="42"/>
      <c r="B6" s="69"/>
      <c r="C6" s="72"/>
      <c r="D6" s="75"/>
    </row>
    <row r="7" spans="1:4" ht="16.5" thickBot="1" x14ac:dyDescent="0.3">
      <c r="A7" s="43"/>
      <c r="B7" s="88">
        <v>1</v>
      </c>
      <c r="C7" s="89">
        <v>2</v>
      </c>
      <c r="D7" s="90">
        <v>3</v>
      </c>
    </row>
    <row r="8" spans="1:4" ht="15.75" customHeight="1" x14ac:dyDescent="0.25">
      <c r="A8" s="43"/>
      <c r="B8" s="47">
        <v>1</v>
      </c>
      <c r="C8" s="48" t="s">
        <v>78</v>
      </c>
      <c r="D8" s="45"/>
    </row>
    <row r="9" spans="1:4" ht="15" customHeight="1" x14ac:dyDescent="0.25">
      <c r="A9" s="43"/>
      <c r="B9" s="25">
        <v>2</v>
      </c>
      <c r="C9" s="36" t="s">
        <v>79</v>
      </c>
      <c r="D9" s="44"/>
    </row>
    <row r="10" spans="1:4" ht="15" customHeight="1" x14ac:dyDescent="0.25">
      <c r="A10" s="43"/>
      <c r="B10" s="25">
        <v>3</v>
      </c>
      <c r="C10" s="36" t="s">
        <v>80</v>
      </c>
      <c r="D10" s="44"/>
    </row>
    <row r="11" spans="1:4" ht="15" customHeight="1" x14ac:dyDescent="0.25">
      <c r="A11" s="43"/>
      <c r="B11" s="25">
        <v>4</v>
      </c>
      <c r="C11" s="36" t="s">
        <v>81</v>
      </c>
      <c r="D11" s="44"/>
    </row>
    <row r="12" spans="1:4" ht="15" customHeight="1" x14ac:dyDescent="0.25">
      <c r="A12" s="43"/>
      <c r="B12" s="25">
        <v>5</v>
      </c>
      <c r="C12" s="36" t="s">
        <v>82</v>
      </c>
      <c r="D12" s="44"/>
    </row>
    <row r="13" spans="1:4" ht="15" customHeight="1" x14ac:dyDescent="0.25">
      <c r="A13" s="43"/>
      <c r="B13" s="25">
        <v>6</v>
      </c>
      <c r="C13" s="36" t="s">
        <v>83</v>
      </c>
      <c r="D13" s="44"/>
    </row>
    <row r="14" spans="1:4" ht="15" customHeight="1" x14ac:dyDescent="0.25">
      <c r="A14" s="43"/>
      <c r="B14" s="25">
        <v>7</v>
      </c>
      <c r="C14" s="36" t="s">
        <v>84</v>
      </c>
      <c r="D14" s="44"/>
    </row>
    <row r="15" spans="1:4" ht="15" customHeight="1" x14ac:dyDescent="0.25">
      <c r="A15" s="43"/>
      <c r="B15" s="25">
        <v>8</v>
      </c>
      <c r="C15" s="36" t="s">
        <v>85</v>
      </c>
      <c r="D15" s="44"/>
    </row>
    <row r="16" spans="1:4" ht="15" customHeight="1" x14ac:dyDescent="0.25">
      <c r="A16" s="43"/>
      <c r="B16" s="25">
        <v>9</v>
      </c>
      <c r="C16" s="36" t="s">
        <v>86</v>
      </c>
      <c r="D16" s="44"/>
    </row>
    <row r="17" spans="1:4" ht="15" customHeight="1" x14ac:dyDescent="0.25">
      <c r="A17" s="43"/>
      <c r="B17" s="25">
        <v>10</v>
      </c>
      <c r="C17" s="36" t="s">
        <v>87</v>
      </c>
      <c r="D17" s="44"/>
    </row>
    <row r="18" spans="1:4" ht="15" customHeight="1" x14ac:dyDescent="0.25">
      <c r="A18" s="43"/>
      <c r="B18" s="25">
        <v>11</v>
      </c>
      <c r="C18" s="36" t="s">
        <v>88</v>
      </c>
      <c r="D18" s="44"/>
    </row>
    <row r="19" spans="1:4" ht="15" customHeight="1" x14ac:dyDescent="0.25">
      <c r="A19" s="43"/>
      <c r="B19" s="25">
        <v>12</v>
      </c>
      <c r="C19" s="36" t="s">
        <v>89</v>
      </c>
      <c r="D19" s="44"/>
    </row>
    <row r="20" spans="1:4" ht="15.75" customHeight="1" x14ac:dyDescent="0.25">
      <c r="A20" s="43"/>
      <c r="B20" s="25">
        <v>13</v>
      </c>
      <c r="C20" s="36" t="s">
        <v>90</v>
      </c>
      <c r="D20" s="44"/>
    </row>
    <row r="21" spans="1:4" ht="15" customHeight="1" x14ac:dyDescent="0.25">
      <c r="A21" s="43"/>
      <c r="B21" s="25">
        <v>14</v>
      </c>
      <c r="C21" s="36" t="s">
        <v>91</v>
      </c>
      <c r="D21" s="44"/>
    </row>
    <row r="22" spans="1:4" ht="15" customHeight="1" x14ac:dyDescent="0.25">
      <c r="A22" s="43"/>
      <c r="B22" s="25">
        <v>15</v>
      </c>
      <c r="C22" s="36" t="s">
        <v>92</v>
      </c>
      <c r="D22" s="44"/>
    </row>
    <row r="23" spans="1:4" ht="15" customHeight="1" x14ac:dyDescent="0.25">
      <c r="A23" s="43"/>
      <c r="B23" s="25">
        <v>16</v>
      </c>
      <c r="C23" s="36" t="s">
        <v>93</v>
      </c>
      <c r="D23" s="44"/>
    </row>
    <row r="24" spans="1:4" ht="15" customHeight="1" x14ac:dyDescent="0.25">
      <c r="A24" s="43"/>
      <c r="B24" s="25">
        <v>17</v>
      </c>
      <c r="C24" s="36" t="s">
        <v>94</v>
      </c>
      <c r="D24" s="44"/>
    </row>
    <row r="25" spans="1:4" ht="15" customHeight="1" x14ac:dyDescent="0.25">
      <c r="A25" s="43"/>
      <c r="B25" s="25">
        <v>18</v>
      </c>
      <c r="C25" s="36" t="s">
        <v>95</v>
      </c>
      <c r="D25" s="44"/>
    </row>
    <row r="26" spans="1:4" ht="15" customHeight="1" x14ac:dyDescent="0.25">
      <c r="A26" s="43"/>
      <c r="B26" s="25">
        <v>19</v>
      </c>
      <c r="C26" s="36" t="s">
        <v>96</v>
      </c>
      <c r="D26" s="44"/>
    </row>
    <row r="27" spans="1:4" ht="15" customHeight="1" x14ac:dyDescent="0.25">
      <c r="A27" s="43"/>
      <c r="B27" s="25">
        <v>20</v>
      </c>
      <c r="C27" s="36" t="s">
        <v>97</v>
      </c>
      <c r="D27" s="44"/>
    </row>
    <row r="28" spans="1:4" ht="15" customHeight="1" x14ac:dyDescent="0.25">
      <c r="A28" s="43"/>
      <c r="B28" s="25">
        <v>21</v>
      </c>
      <c r="C28" s="36" t="s">
        <v>98</v>
      </c>
      <c r="D28" s="44"/>
    </row>
    <row r="29" spans="1:4" ht="15" customHeight="1" x14ac:dyDescent="0.25">
      <c r="A29" s="43"/>
      <c r="B29" s="25">
        <v>22</v>
      </c>
      <c r="C29" s="36" t="s">
        <v>99</v>
      </c>
      <c r="D29" s="44"/>
    </row>
    <row r="30" spans="1:4" ht="15" customHeight="1" x14ac:dyDescent="0.25">
      <c r="A30" s="43"/>
      <c r="B30" s="25">
        <v>23</v>
      </c>
      <c r="C30" s="36" t="s">
        <v>100</v>
      </c>
      <c r="D30" s="44"/>
    </row>
    <row r="31" spans="1:4" ht="15.75" customHeight="1" x14ac:dyDescent="0.25">
      <c r="A31" s="43"/>
      <c r="B31" s="25">
        <v>24</v>
      </c>
      <c r="C31" s="36" t="s">
        <v>101</v>
      </c>
      <c r="D31" s="44"/>
    </row>
    <row r="32" spans="1:4" ht="15" customHeight="1" x14ac:dyDescent="0.25">
      <c r="A32" s="43"/>
      <c r="B32" s="25">
        <v>25</v>
      </c>
      <c r="C32" s="36" t="s">
        <v>102</v>
      </c>
      <c r="D32" s="44"/>
    </row>
    <row r="33" spans="1:4" ht="15" customHeight="1" x14ac:dyDescent="0.25">
      <c r="A33" s="43"/>
      <c r="B33" s="25">
        <v>26</v>
      </c>
      <c r="C33" s="36" t="s">
        <v>103</v>
      </c>
      <c r="D33" s="44"/>
    </row>
    <row r="34" spans="1:4" ht="15" customHeight="1" x14ac:dyDescent="0.25">
      <c r="A34" s="43"/>
      <c r="B34" s="25">
        <v>27</v>
      </c>
      <c r="C34" s="36" t="s">
        <v>104</v>
      </c>
      <c r="D34" s="44"/>
    </row>
    <row r="35" spans="1:4" ht="15" customHeight="1" x14ac:dyDescent="0.25">
      <c r="A35" s="43"/>
      <c r="B35" s="25">
        <v>28</v>
      </c>
      <c r="C35" s="36" t="s">
        <v>105</v>
      </c>
      <c r="D35" s="44"/>
    </row>
    <row r="36" spans="1:4" ht="15" customHeight="1" x14ac:dyDescent="0.25">
      <c r="A36" s="43"/>
      <c r="B36" s="25">
        <v>29</v>
      </c>
      <c r="C36" s="36" t="s">
        <v>106</v>
      </c>
      <c r="D36" s="44"/>
    </row>
    <row r="37" spans="1:4" ht="15" customHeight="1" x14ac:dyDescent="0.25">
      <c r="A37" s="43"/>
      <c r="B37" s="25">
        <v>30</v>
      </c>
      <c r="C37" s="36" t="s">
        <v>107</v>
      </c>
      <c r="D37" s="44"/>
    </row>
    <row r="38" spans="1:4" ht="15" customHeight="1" x14ac:dyDescent="0.25">
      <c r="A38" s="43"/>
      <c r="B38" s="25">
        <v>31</v>
      </c>
      <c r="C38" s="36" t="s">
        <v>108</v>
      </c>
      <c r="D38" s="44"/>
    </row>
    <row r="39" spans="1:4" ht="15" customHeight="1" x14ac:dyDescent="0.25">
      <c r="A39" s="43"/>
      <c r="B39" s="25">
        <v>32</v>
      </c>
      <c r="C39" s="36" t="s">
        <v>109</v>
      </c>
      <c r="D39" s="44"/>
    </row>
    <row r="40" spans="1:4" ht="15" customHeight="1" x14ac:dyDescent="0.25">
      <c r="A40" s="43"/>
      <c r="B40" s="25">
        <v>33</v>
      </c>
      <c r="C40" s="36" t="s">
        <v>110</v>
      </c>
      <c r="D40" s="44"/>
    </row>
    <row r="41" spans="1:4" ht="15" customHeight="1" x14ac:dyDescent="0.25">
      <c r="A41" s="43"/>
      <c r="B41" s="25">
        <v>34</v>
      </c>
      <c r="C41" s="36" t="s">
        <v>111</v>
      </c>
      <c r="D41" s="44"/>
    </row>
    <row r="42" spans="1:4" ht="15" customHeight="1" x14ac:dyDescent="0.25">
      <c r="A42" s="43"/>
      <c r="B42" s="25">
        <v>35</v>
      </c>
      <c r="C42" s="36" t="s">
        <v>112</v>
      </c>
      <c r="D42" s="44"/>
    </row>
    <row r="43" spans="1:4" ht="15.75" customHeight="1" x14ac:dyDescent="0.25">
      <c r="A43" s="43"/>
      <c r="B43" s="25">
        <v>36</v>
      </c>
      <c r="C43" s="36" t="s">
        <v>113</v>
      </c>
      <c r="D43" s="44"/>
    </row>
    <row r="44" spans="1:4" ht="15" customHeight="1" x14ac:dyDescent="0.25">
      <c r="A44" s="43"/>
      <c r="B44" s="25">
        <v>37</v>
      </c>
      <c r="C44" s="36" t="s">
        <v>114</v>
      </c>
      <c r="D44" s="44"/>
    </row>
    <row r="45" spans="1:4" ht="15" customHeight="1" x14ac:dyDescent="0.25">
      <c r="A45" s="43"/>
      <c r="B45" s="25">
        <v>38</v>
      </c>
      <c r="C45" s="36" t="s">
        <v>115</v>
      </c>
      <c r="D45" s="44"/>
    </row>
    <row r="46" spans="1:4" ht="15" customHeight="1" x14ac:dyDescent="0.25">
      <c r="A46" s="43"/>
      <c r="B46" s="25">
        <v>39</v>
      </c>
      <c r="C46" s="36" t="s">
        <v>116</v>
      </c>
      <c r="D46" s="44"/>
    </row>
    <row r="47" spans="1:4" ht="15" customHeight="1" x14ac:dyDescent="0.25">
      <c r="A47" s="43"/>
      <c r="B47" s="25">
        <v>40</v>
      </c>
      <c r="C47" s="36" t="s">
        <v>117</v>
      </c>
      <c r="D47" s="44"/>
    </row>
    <row r="48" spans="1:4" ht="15" customHeight="1" x14ac:dyDescent="0.25">
      <c r="A48" s="43"/>
      <c r="B48" s="25">
        <v>41</v>
      </c>
      <c r="C48" s="36" t="s">
        <v>118</v>
      </c>
      <c r="D48" s="44"/>
    </row>
    <row r="49" spans="1:4" ht="15" customHeight="1" x14ac:dyDescent="0.25">
      <c r="A49" s="43"/>
      <c r="B49" s="25">
        <v>42</v>
      </c>
      <c r="C49" s="36" t="s">
        <v>119</v>
      </c>
      <c r="D49" s="44"/>
    </row>
    <row r="50" spans="1:4" ht="15" customHeight="1" x14ac:dyDescent="0.25">
      <c r="A50" s="43"/>
      <c r="B50" s="25">
        <v>43</v>
      </c>
      <c r="C50" s="36" t="s">
        <v>120</v>
      </c>
      <c r="D50" s="44"/>
    </row>
    <row r="51" spans="1:4" ht="15" customHeight="1" x14ac:dyDescent="0.25">
      <c r="A51" s="43"/>
      <c r="B51" s="25">
        <v>44</v>
      </c>
      <c r="C51" s="36" t="s">
        <v>121</v>
      </c>
      <c r="D51" s="44"/>
    </row>
    <row r="52" spans="1:4" ht="15" customHeight="1" x14ac:dyDescent="0.25">
      <c r="A52" s="43"/>
      <c r="B52" s="25">
        <v>45</v>
      </c>
      <c r="C52" s="36" t="s">
        <v>122</v>
      </c>
      <c r="D52" s="44"/>
    </row>
    <row r="53" spans="1:4" ht="15" customHeight="1" x14ac:dyDescent="0.25">
      <c r="A53" s="43"/>
      <c r="B53" s="25">
        <v>46</v>
      </c>
      <c r="C53" s="36" t="s">
        <v>123</v>
      </c>
      <c r="D53" s="44"/>
    </row>
    <row r="54" spans="1:4" ht="15" customHeight="1" x14ac:dyDescent="0.25">
      <c r="A54" s="43"/>
      <c r="B54" s="25">
        <v>47</v>
      </c>
      <c r="C54" s="36" t="s">
        <v>124</v>
      </c>
      <c r="D54" s="44"/>
    </row>
    <row r="55" spans="1:4" ht="15" customHeight="1" x14ac:dyDescent="0.25">
      <c r="A55" s="43"/>
      <c r="B55" s="25">
        <v>48</v>
      </c>
      <c r="C55" s="36" t="s">
        <v>125</v>
      </c>
      <c r="D55" s="44"/>
    </row>
    <row r="56" spans="1:4" ht="15" customHeight="1" x14ac:dyDescent="0.25">
      <c r="A56" s="43"/>
      <c r="B56" s="25">
        <v>49</v>
      </c>
      <c r="C56" s="36" t="s">
        <v>126</v>
      </c>
      <c r="D56" s="44"/>
    </row>
    <row r="57" spans="1:4" ht="15" customHeight="1" x14ac:dyDescent="0.25">
      <c r="A57" s="43"/>
      <c r="B57" s="25">
        <v>50</v>
      </c>
      <c r="C57" s="36" t="s">
        <v>127</v>
      </c>
      <c r="D57" s="44"/>
    </row>
    <row r="58" spans="1:4" ht="15" customHeight="1" x14ac:dyDescent="0.25">
      <c r="A58" s="43"/>
      <c r="B58" s="25">
        <v>51</v>
      </c>
      <c r="C58" s="36" t="s">
        <v>128</v>
      </c>
      <c r="D58" s="44"/>
    </row>
    <row r="59" spans="1:4" ht="15" customHeight="1" x14ac:dyDescent="0.25">
      <c r="A59" s="43"/>
      <c r="B59" s="25">
        <v>52</v>
      </c>
      <c r="C59" s="36" t="s">
        <v>129</v>
      </c>
      <c r="D59" s="44"/>
    </row>
    <row r="60" spans="1:4" ht="15" customHeight="1" x14ac:dyDescent="0.25">
      <c r="A60" s="43"/>
      <c r="B60" s="25">
        <v>53</v>
      </c>
      <c r="C60" s="36" t="s">
        <v>130</v>
      </c>
      <c r="D60" s="44"/>
    </row>
    <row r="61" spans="1:4" ht="15" customHeight="1" x14ac:dyDescent="0.25">
      <c r="A61" s="43"/>
      <c r="B61" s="25">
        <v>54</v>
      </c>
      <c r="C61" s="36" t="s">
        <v>131</v>
      </c>
      <c r="D61" s="44"/>
    </row>
    <row r="62" spans="1:4" ht="15" customHeight="1" x14ac:dyDescent="0.25">
      <c r="A62" s="43"/>
      <c r="B62" s="25">
        <v>55</v>
      </c>
      <c r="C62" s="36" t="s">
        <v>132</v>
      </c>
      <c r="D62" s="44"/>
    </row>
    <row r="63" spans="1:4" ht="15" customHeight="1" x14ac:dyDescent="0.25">
      <c r="A63" s="43"/>
      <c r="B63" s="25">
        <v>56</v>
      </c>
      <c r="C63" s="36" t="s">
        <v>133</v>
      </c>
      <c r="D63" s="44"/>
    </row>
    <row r="64" spans="1:4" ht="15" customHeight="1" x14ac:dyDescent="0.25">
      <c r="A64" s="43"/>
      <c r="B64" s="25">
        <v>57</v>
      </c>
      <c r="C64" s="36" t="s">
        <v>134</v>
      </c>
      <c r="D64" s="44"/>
    </row>
    <row r="65" spans="1:4" ht="15" customHeight="1" x14ac:dyDescent="0.25">
      <c r="A65" s="43"/>
      <c r="B65" s="25">
        <v>58</v>
      </c>
      <c r="C65" s="36" t="s">
        <v>135</v>
      </c>
      <c r="D65" s="44"/>
    </row>
    <row r="66" spans="1:4" ht="15" customHeight="1" x14ac:dyDescent="0.25">
      <c r="A66" s="43"/>
      <c r="B66" s="25">
        <v>59</v>
      </c>
      <c r="C66" s="36" t="s">
        <v>136</v>
      </c>
      <c r="D66" s="44"/>
    </row>
    <row r="67" spans="1:4" ht="15" customHeight="1" x14ac:dyDescent="0.25">
      <c r="A67" s="43"/>
      <c r="B67" s="25">
        <v>60</v>
      </c>
      <c r="C67" s="36" t="s">
        <v>137</v>
      </c>
      <c r="D67" s="44"/>
    </row>
    <row r="68" spans="1:4" ht="15" customHeight="1" x14ac:dyDescent="0.25">
      <c r="A68" s="43"/>
      <c r="B68" s="25">
        <v>61</v>
      </c>
      <c r="C68" s="36" t="s">
        <v>138</v>
      </c>
      <c r="D68" s="44"/>
    </row>
    <row r="69" spans="1:4" ht="15" customHeight="1" x14ac:dyDescent="0.25">
      <c r="A69" s="43"/>
      <c r="B69" s="25">
        <v>62</v>
      </c>
      <c r="C69" s="36" t="s">
        <v>139</v>
      </c>
      <c r="D69" s="44"/>
    </row>
    <row r="70" spans="1:4" ht="15" customHeight="1" x14ac:dyDescent="0.25">
      <c r="A70" s="43"/>
      <c r="B70" s="25">
        <v>63</v>
      </c>
      <c r="C70" s="36" t="s">
        <v>140</v>
      </c>
      <c r="D70" s="44"/>
    </row>
    <row r="71" spans="1:4" ht="15" customHeight="1" x14ac:dyDescent="0.25">
      <c r="A71" s="43"/>
      <c r="B71" s="25">
        <v>64</v>
      </c>
      <c r="C71" s="36" t="s">
        <v>141</v>
      </c>
      <c r="D71" s="44"/>
    </row>
    <row r="72" spans="1:4" ht="15" customHeight="1" x14ac:dyDescent="0.25">
      <c r="A72" s="43"/>
      <c r="B72" s="25">
        <v>65</v>
      </c>
      <c r="C72" s="36" t="s">
        <v>142</v>
      </c>
      <c r="D72" s="44"/>
    </row>
    <row r="73" spans="1:4" ht="15" customHeight="1" x14ac:dyDescent="0.25">
      <c r="A73" s="43"/>
      <c r="B73" s="25">
        <v>66</v>
      </c>
      <c r="C73" s="36" t="s">
        <v>143</v>
      </c>
      <c r="D73" s="44"/>
    </row>
    <row r="74" spans="1:4" ht="15" customHeight="1" x14ac:dyDescent="0.25">
      <c r="A74" s="43"/>
      <c r="B74" s="25">
        <v>67</v>
      </c>
      <c r="C74" s="36" t="s">
        <v>144</v>
      </c>
      <c r="D74" s="44"/>
    </row>
    <row r="75" spans="1:4" ht="15.75" customHeight="1" x14ac:dyDescent="0.25">
      <c r="A75" s="43"/>
      <c r="B75" s="25">
        <v>68</v>
      </c>
      <c r="C75" s="36" t="s">
        <v>145</v>
      </c>
      <c r="D75" s="44"/>
    </row>
    <row r="76" spans="1:4" ht="15" customHeight="1" x14ac:dyDescent="0.25">
      <c r="A76" s="43"/>
      <c r="B76" s="25">
        <v>69</v>
      </c>
      <c r="C76" s="36" t="s">
        <v>146</v>
      </c>
      <c r="D76" s="44"/>
    </row>
    <row r="77" spans="1:4" ht="15" customHeight="1" x14ac:dyDescent="0.25">
      <c r="A77" s="43"/>
      <c r="B77" s="25">
        <v>70</v>
      </c>
      <c r="C77" s="36" t="s">
        <v>147</v>
      </c>
      <c r="D77" s="44"/>
    </row>
    <row r="78" spans="1:4" ht="15" customHeight="1" x14ac:dyDescent="0.25">
      <c r="A78" s="43"/>
      <c r="B78" s="25">
        <v>71</v>
      </c>
      <c r="C78" s="36" t="s">
        <v>148</v>
      </c>
      <c r="D78" s="44"/>
    </row>
    <row r="79" spans="1:4" ht="15" customHeight="1" x14ac:dyDescent="0.25">
      <c r="A79" s="43"/>
      <c r="B79" s="25">
        <v>72</v>
      </c>
      <c r="C79" s="36" t="s">
        <v>149</v>
      </c>
      <c r="D79" s="44"/>
    </row>
    <row r="80" spans="1:4" ht="15" customHeight="1" x14ac:dyDescent="0.25">
      <c r="A80" s="43"/>
      <c r="B80" s="25">
        <v>73</v>
      </c>
      <c r="C80" s="36" t="s">
        <v>150</v>
      </c>
      <c r="D80" s="44"/>
    </row>
    <row r="81" spans="1:4" ht="15" customHeight="1" x14ac:dyDescent="0.25">
      <c r="A81" s="43"/>
      <c r="B81" s="25">
        <v>74</v>
      </c>
      <c r="C81" s="36" t="s">
        <v>151</v>
      </c>
      <c r="D81" s="44"/>
    </row>
    <row r="82" spans="1:4" ht="15" customHeight="1" x14ac:dyDescent="0.25">
      <c r="A82" s="43"/>
      <c r="B82" s="25">
        <v>75</v>
      </c>
      <c r="C82" s="36" t="s">
        <v>152</v>
      </c>
      <c r="D82" s="44"/>
    </row>
    <row r="83" spans="1:4" ht="15" customHeight="1" x14ac:dyDescent="0.25">
      <c r="A83" s="43"/>
      <c r="B83" s="25">
        <v>76</v>
      </c>
      <c r="C83" s="36" t="s">
        <v>153</v>
      </c>
      <c r="D83" s="44"/>
    </row>
    <row r="84" spans="1:4" ht="15" customHeight="1" x14ac:dyDescent="0.25">
      <c r="A84" s="43"/>
      <c r="B84" s="25">
        <v>77</v>
      </c>
      <c r="C84" s="36" t="s">
        <v>154</v>
      </c>
      <c r="D84" s="44"/>
    </row>
    <row r="85" spans="1:4" ht="15" customHeight="1" x14ac:dyDescent="0.25">
      <c r="A85" s="43"/>
      <c r="B85" s="25">
        <v>78</v>
      </c>
      <c r="C85" s="36" t="s">
        <v>155</v>
      </c>
      <c r="D85" s="44"/>
    </row>
    <row r="86" spans="1:4" ht="15" customHeight="1" x14ac:dyDescent="0.25">
      <c r="A86" s="43"/>
      <c r="B86" s="25">
        <v>79</v>
      </c>
      <c r="C86" s="36" t="s">
        <v>156</v>
      </c>
      <c r="D86" s="44"/>
    </row>
    <row r="87" spans="1:4" ht="15" customHeight="1" x14ac:dyDescent="0.25">
      <c r="A87" s="43"/>
      <c r="B87" s="25">
        <v>80</v>
      </c>
      <c r="C87" s="36" t="s">
        <v>157</v>
      </c>
      <c r="D87" s="44"/>
    </row>
    <row r="88" spans="1:4" ht="15" customHeight="1" x14ac:dyDescent="0.25">
      <c r="A88" s="43"/>
      <c r="B88" s="25">
        <v>81</v>
      </c>
      <c r="C88" s="36" t="s">
        <v>158</v>
      </c>
      <c r="D88" s="44"/>
    </row>
    <row r="89" spans="1:4" ht="15" customHeight="1" x14ac:dyDescent="0.25">
      <c r="A89" s="43"/>
      <c r="B89" s="25">
        <v>82</v>
      </c>
      <c r="C89" s="36" t="s">
        <v>159</v>
      </c>
      <c r="D89" s="44"/>
    </row>
    <row r="90" spans="1:4" ht="15" customHeight="1" x14ac:dyDescent="0.25">
      <c r="A90" s="43"/>
      <c r="B90" s="25">
        <v>83</v>
      </c>
      <c r="C90" s="36" t="s">
        <v>160</v>
      </c>
      <c r="D90" s="44"/>
    </row>
    <row r="91" spans="1:4" ht="15" customHeight="1" x14ac:dyDescent="0.25">
      <c r="A91" s="43"/>
      <c r="B91" s="25">
        <v>84</v>
      </c>
      <c r="C91" s="36" t="s">
        <v>161</v>
      </c>
      <c r="D91" s="44"/>
    </row>
    <row r="92" spans="1:4" ht="15" customHeight="1" x14ac:dyDescent="0.25">
      <c r="A92" s="43"/>
      <c r="B92" s="25">
        <v>85</v>
      </c>
      <c r="C92" s="36" t="s">
        <v>162</v>
      </c>
      <c r="D92" s="44"/>
    </row>
    <row r="93" spans="1:4" ht="15" customHeight="1" x14ac:dyDescent="0.25">
      <c r="A93" s="43"/>
      <c r="B93" s="25">
        <v>86</v>
      </c>
      <c r="C93" s="36" t="s">
        <v>163</v>
      </c>
      <c r="D93" s="44"/>
    </row>
    <row r="94" spans="1:4" ht="15" customHeight="1" x14ac:dyDescent="0.25">
      <c r="A94" s="43"/>
      <c r="B94" s="25">
        <v>87</v>
      </c>
      <c r="C94" s="36" t="s">
        <v>164</v>
      </c>
      <c r="D94" s="44"/>
    </row>
    <row r="95" spans="1:4" ht="15" customHeight="1" x14ac:dyDescent="0.25">
      <c r="A95" s="43"/>
      <c r="B95" s="25">
        <v>88</v>
      </c>
      <c r="C95" s="36" t="s">
        <v>165</v>
      </c>
      <c r="D95" s="44"/>
    </row>
    <row r="96" spans="1:4" ht="15" customHeight="1" x14ac:dyDescent="0.25">
      <c r="A96" s="43"/>
      <c r="B96" s="25">
        <v>89</v>
      </c>
      <c r="C96" s="36" t="s">
        <v>166</v>
      </c>
      <c r="D96" s="44"/>
    </row>
    <row r="97" spans="1:4" ht="15" customHeight="1" x14ac:dyDescent="0.25">
      <c r="A97" s="43"/>
      <c r="B97" s="25">
        <v>90</v>
      </c>
      <c r="C97" s="36" t="s">
        <v>167</v>
      </c>
      <c r="D97" s="44"/>
    </row>
    <row r="98" spans="1:4" ht="15" customHeight="1" x14ac:dyDescent="0.25">
      <c r="A98" s="43"/>
      <c r="B98" s="25">
        <v>91</v>
      </c>
      <c r="C98" s="36" t="s">
        <v>168</v>
      </c>
      <c r="D98" s="44"/>
    </row>
    <row r="99" spans="1:4" ht="15" customHeight="1" x14ac:dyDescent="0.25">
      <c r="A99" s="43"/>
      <c r="B99" s="25">
        <v>92</v>
      </c>
      <c r="C99" s="36" t="s">
        <v>169</v>
      </c>
      <c r="D99" s="44"/>
    </row>
    <row r="100" spans="1:4" ht="15" customHeight="1" x14ac:dyDescent="0.25">
      <c r="A100" s="43"/>
      <c r="B100" s="25">
        <v>93</v>
      </c>
      <c r="C100" s="36" t="s">
        <v>170</v>
      </c>
      <c r="D100" s="44"/>
    </row>
    <row r="101" spans="1:4" ht="15" customHeight="1" x14ac:dyDescent="0.25">
      <c r="A101" s="43"/>
      <c r="B101" s="25">
        <v>94</v>
      </c>
      <c r="C101" s="36" t="s">
        <v>171</v>
      </c>
      <c r="D101" s="44"/>
    </row>
    <row r="102" spans="1:4" ht="15" customHeight="1" x14ac:dyDescent="0.25">
      <c r="A102" s="43"/>
      <c r="B102" s="25">
        <v>95</v>
      </c>
      <c r="C102" s="36" t="s">
        <v>172</v>
      </c>
      <c r="D102" s="44"/>
    </row>
    <row r="103" spans="1:4" ht="15" customHeight="1" x14ac:dyDescent="0.25">
      <c r="A103" s="43"/>
      <c r="B103" s="25">
        <v>96</v>
      </c>
      <c r="C103" s="36" t="s">
        <v>173</v>
      </c>
      <c r="D103" s="44"/>
    </row>
    <row r="104" spans="1:4" ht="15" customHeight="1" x14ac:dyDescent="0.25">
      <c r="A104" s="43"/>
      <c r="B104" s="25">
        <v>97</v>
      </c>
      <c r="C104" s="36" t="s">
        <v>174</v>
      </c>
      <c r="D104" s="44"/>
    </row>
    <row r="105" spans="1:4" ht="15" customHeight="1" x14ac:dyDescent="0.25">
      <c r="A105" s="43"/>
      <c r="B105" s="25">
        <v>98</v>
      </c>
      <c r="C105" s="36" t="s">
        <v>175</v>
      </c>
      <c r="D105" s="44"/>
    </row>
    <row r="106" spans="1:4" ht="15" customHeight="1" x14ac:dyDescent="0.25">
      <c r="A106" s="43"/>
      <c r="B106" s="25">
        <v>99</v>
      </c>
      <c r="C106" s="36" t="s">
        <v>176</v>
      </c>
      <c r="D106" s="44"/>
    </row>
    <row r="107" spans="1:4" ht="15" customHeight="1" x14ac:dyDescent="0.25">
      <c r="A107" s="43"/>
      <c r="B107" s="25">
        <v>100</v>
      </c>
      <c r="C107" s="36" t="s">
        <v>177</v>
      </c>
      <c r="D107" s="44"/>
    </row>
    <row r="108" spans="1:4" ht="15" customHeight="1" x14ac:dyDescent="0.25">
      <c r="A108" s="43"/>
      <c r="B108" s="25">
        <v>101</v>
      </c>
      <c r="C108" s="36" t="s">
        <v>178</v>
      </c>
      <c r="D108" s="44"/>
    </row>
    <row r="109" spans="1:4" ht="15" customHeight="1" x14ac:dyDescent="0.25">
      <c r="A109" s="43"/>
      <c r="B109" s="25">
        <v>102</v>
      </c>
      <c r="C109" s="36" t="s">
        <v>179</v>
      </c>
      <c r="D109" s="44"/>
    </row>
    <row r="110" spans="1:4" ht="15" customHeight="1" x14ac:dyDescent="0.25">
      <c r="A110" s="43"/>
      <c r="B110" s="25">
        <v>103</v>
      </c>
      <c r="C110" s="36" t="s">
        <v>180</v>
      </c>
      <c r="D110" s="44"/>
    </row>
    <row r="111" spans="1:4" ht="15" customHeight="1" x14ac:dyDescent="0.25">
      <c r="A111" s="43"/>
      <c r="B111" s="25">
        <v>104</v>
      </c>
      <c r="C111" s="36" t="s">
        <v>181</v>
      </c>
      <c r="D111" s="44"/>
    </row>
    <row r="112" spans="1:4" ht="15" customHeight="1" x14ac:dyDescent="0.25">
      <c r="A112" s="43"/>
      <c r="B112" s="25">
        <v>105</v>
      </c>
      <c r="C112" s="36" t="s">
        <v>182</v>
      </c>
      <c r="D112" s="44"/>
    </row>
    <row r="113" spans="1:4" ht="15" customHeight="1" x14ac:dyDescent="0.25">
      <c r="A113" s="43"/>
      <c r="B113" s="25">
        <v>106</v>
      </c>
      <c r="C113" s="36" t="s">
        <v>183</v>
      </c>
      <c r="D113" s="44"/>
    </row>
    <row r="114" spans="1:4" ht="15" customHeight="1" x14ac:dyDescent="0.25">
      <c r="A114" s="43"/>
      <c r="B114" s="25">
        <v>107</v>
      </c>
      <c r="C114" s="36" t="s">
        <v>184</v>
      </c>
      <c r="D114" s="44"/>
    </row>
    <row r="115" spans="1:4" ht="15" customHeight="1" x14ac:dyDescent="0.25">
      <c r="A115" s="43"/>
      <c r="B115" s="25">
        <v>108</v>
      </c>
      <c r="C115" s="36" t="s">
        <v>185</v>
      </c>
      <c r="D115" s="44"/>
    </row>
    <row r="116" spans="1:4" ht="15" customHeight="1" x14ac:dyDescent="0.25">
      <c r="A116" s="43"/>
      <c r="B116" s="25">
        <v>109</v>
      </c>
      <c r="C116" s="36" t="s">
        <v>186</v>
      </c>
      <c r="D116" s="44"/>
    </row>
    <row r="117" spans="1:4" ht="15" customHeight="1" x14ac:dyDescent="0.25">
      <c r="A117" s="43"/>
      <c r="B117" s="25">
        <v>110</v>
      </c>
      <c r="C117" s="36" t="s">
        <v>187</v>
      </c>
      <c r="D117" s="44"/>
    </row>
    <row r="118" spans="1:4" ht="15" customHeight="1" x14ac:dyDescent="0.25">
      <c r="A118" s="43"/>
      <c r="B118" s="25">
        <v>111</v>
      </c>
      <c r="C118" s="36" t="s">
        <v>188</v>
      </c>
      <c r="D118" s="44"/>
    </row>
    <row r="119" spans="1:4" ht="15" customHeight="1" x14ac:dyDescent="0.25">
      <c r="A119" s="43"/>
      <c r="B119" s="25">
        <v>112</v>
      </c>
      <c r="C119" s="36" t="s">
        <v>189</v>
      </c>
      <c r="D119" s="44"/>
    </row>
    <row r="120" spans="1:4" ht="15" customHeight="1" x14ac:dyDescent="0.25">
      <c r="A120" s="43"/>
      <c r="B120" s="25">
        <v>113</v>
      </c>
      <c r="C120" s="36" t="s">
        <v>190</v>
      </c>
      <c r="D120" s="44"/>
    </row>
    <row r="121" spans="1:4" ht="15" customHeight="1" x14ac:dyDescent="0.25">
      <c r="A121" s="43"/>
      <c r="B121" s="25">
        <v>114</v>
      </c>
      <c r="C121" s="36" t="s">
        <v>191</v>
      </c>
      <c r="D121" s="44"/>
    </row>
    <row r="122" spans="1:4" ht="15" customHeight="1" x14ac:dyDescent="0.25">
      <c r="A122" s="43"/>
      <c r="B122" s="25">
        <v>115</v>
      </c>
      <c r="C122" s="36" t="s">
        <v>192</v>
      </c>
      <c r="D122" s="44"/>
    </row>
    <row r="123" spans="1:4" ht="15" customHeight="1" x14ac:dyDescent="0.25">
      <c r="A123" s="43"/>
      <c r="B123" s="25">
        <v>116</v>
      </c>
      <c r="C123" s="36" t="s">
        <v>193</v>
      </c>
      <c r="D123" s="44"/>
    </row>
    <row r="124" spans="1:4" ht="15" customHeight="1" x14ac:dyDescent="0.25">
      <c r="A124" s="43"/>
      <c r="B124" s="25">
        <v>117</v>
      </c>
      <c r="C124" s="36" t="s">
        <v>194</v>
      </c>
      <c r="D124" s="44"/>
    </row>
    <row r="125" spans="1:4" ht="15" customHeight="1" x14ac:dyDescent="0.25">
      <c r="A125" s="43"/>
      <c r="B125" s="25">
        <v>118</v>
      </c>
      <c r="C125" s="36" t="s">
        <v>195</v>
      </c>
      <c r="D125" s="44"/>
    </row>
    <row r="126" spans="1:4" ht="15" customHeight="1" x14ac:dyDescent="0.25">
      <c r="A126" s="43"/>
      <c r="B126" s="25">
        <v>119</v>
      </c>
      <c r="C126" s="36" t="s">
        <v>196</v>
      </c>
      <c r="D126" s="44"/>
    </row>
    <row r="127" spans="1:4" ht="15" customHeight="1" x14ac:dyDescent="0.25">
      <c r="A127" s="43"/>
      <c r="B127" s="25">
        <v>120</v>
      </c>
      <c r="C127" s="36" t="s">
        <v>197</v>
      </c>
      <c r="D127" s="44"/>
    </row>
    <row r="128" spans="1:4" ht="15" customHeight="1" x14ac:dyDescent="0.25">
      <c r="A128" s="43"/>
      <c r="B128" s="25">
        <v>121</v>
      </c>
      <c r="C128" s="36" t="s">
        <v>198</v>
      </c>
      <c r="D128" s="44"/>
    </row>
    <row r="129" spans="1:4" ht="15" customHeight="1" x14ac:dyDescent="0.25">
      <c r="A129" s="43"/>
      <c r="B129" s="25">
        <v>122</v>
      </c>
      <c r="C129" s="36" t="s">
        <v>199</v>
      </c>
      <c r="D129" s="44"/>
    </row>
    <row r="130" spans="1:4" ht="15" customHeight="1" x14ac:dyDescent="0.25">
      <c r="A130" s="43"/>
      <c r="B130" s="25">
        <v>123</v>
      </c>
      <c r="C130" s="36" t="s">
        <v>200</v>
      </c>
      <c r="D130" s="44"/>
    </row>
    <row r="131" spans="1:4" ht="15" customHeight="1" x14ac:dyDescent="0.25">
      <c r="A131" s="43"/>
      <c r="B131" s="25">
        <v>124</v>
      </c>
      <c r="C131" s="36" t="s">
        <v>201</v>
      </c>
      <c r="D131" s="44"/>
    </row>
    <row r="132" spans="1:4" ht="15" customHeight="1" x14ac:dyDescent="0.25">
      <c r="A132" s="43"/>
      <c r="B132" s="25">
        <v>125</v>
      </c>
      <c r="C132" s="36" t="s">
        <v>202</v>
      </c>
      <c r="D132" s="44"/>
    </row>
    <row r="133" spans="1:4" ht="15" customHeight="1" x14ac:dyDescent="0.25">
      <c r="A133" s="43"/>
      <c r="B133" s="25">
        <v>126</v>
      </c>
      <c r="C133" s="36" t="s">
        <v>203</v>
      </c>
      <c r="D133" s="44"/>
    </row>
    <row r="134" spans="1:4" ht="15" customHeight="1" x14ac:dyDescent="0.25">
      <c r="A134" s="43"/>
      <c r="B134" s="25">
        <v>127</v>
      </c>
      <c r="C134" s="36" t="s">
        <v>204</v>
      </c>
      <c r="D134" s="44"/>
    </row>
    <row r="135" spans="1:4" ht="15" customHeight="1" x14ac:dyDescent="0.25">
      <c r="A135" s="43"/>
      <c r="B135" s="25">
        <v>128</v>
      </c>
      <c r="C135" s="36" t="s">
        <v>205</v>
      </c>
      <c r="D135" s="44"/>
    </row>
    <row r="136" spans="1:4" ht="15" customHeight="1" x14ac:dyDescent="0.25">
      <c r="A136" s="43"/>
      <c r="B136" s="25">
        <v>129</v>
      </c>
      <c r="C136" s="36" t="s">
        <v>206</v>
      </c>
      <c r="D136" s="44"/>
    </row>
    <row r="137" spans="1:4" ht="15" customHeight="1" x14ac:dyDescent="0.25">
      <c r="A137" s="43"/>
      <c r="B137" s="25">
        <v>130</v>
      </c>
      <c r="C137" s="36" t="s">
        <v>207</v>
      </c>
      <c r="D137" s="44"/>
    </row>
    <row r="138" spans="1:4" ht="15" customHeight="1" x14ac:dyDescent="0.25">
      <c r="A138" s="43"/>
      <c r="B138" s="25">
        <v>131</v>
      </c>
      <c r="C138" s="36" t="s">
        <v>208</v>
      </c>
      <c r="D138" s="44"/>
    </row>
    <row r="139" spans="1:4" ht="15" customHeight="1" x14ac:dyDescent="0.25">
      <c r="A139" s="43"/>
      <c r="B139" s="25">
        <v>132</v>
      </c>
      <c r="C139" s="36" t="s">
        <v>209</v>
      </c>
      <c r="D139" s="44"/>
    </row>
    <row r="140" spans="1:4" ht="15" customHeight="1" x14ac:dyDescent="0.25">
      <c r="A140" s="43"/>
      <c r="B140" s="25">
        <v>133</v>
      </c>
      <c r="C140" s="36" t="s">
        <v>210</v>
      </c>
      <c r="D140" s="44"/>
    </row>
    <row r="141" spans="1:4" ht="15" customHeight="1" x14ac:dyDescent="0.25">
      <c r="A141" s="43"/>
      <c r="B141" s="25">
        <v>134</v>
      </c>
      <c r="C141" s="36" t="s">
        <v>211</v>
      </c>
      <c r="D141" s="44"/>
    </row>
    <row r="142" spans="1:4" ht="15" customHeight="1" x14ac:dyDescent="0.25">
      <c r="A142" s="43"/>
      <c r="B142" s="25">
        <v>135</v>
      </c>
      <c r="C142" s="36" t="s">
        <v>212</v>
      </c>
      <c r="D142" s="44"/>
    </row>
    <row r="143" spans="1:4" ht="15" customHeight="1" x14ac:dyDescent="0.25">
      <c r="A143" s="43"/>
      <c r="B143" s="25">
        <v>136</v>
      </c>
      <c r="C143" s="36" t="s">
        <v>213</v>
      </c>
      <c r="D143" s="44"/>
    </row>
    <row r="144" spans="1:4" ht="15" customHeight="1" x14ac:dyDescent="0.25">
      <c r="A144" s="43"/>
      <c r="B144" s="25">
        <v>137</v>
      </c>
      <c r="C144" s="36" t="s">
        <v>214</v>
      </c>
      <c r="D144" s="44"/>
    </row>
    <row r="145" spans="1:4" ht="15" customHeight="1" x14ac:dyDescent="0.25">
      <c r="A145" s="43"/>
      <c r="B145" s="25">
        <v>138</v>
      </c>
      <c r="C145" s="36" t="s">
        <v>215</v>
      </c>
      <c r="D145" s="44"/>
    </row>
    <row r="146" spans="1:4" ht="15" customHeight="1" x14ac:dyDescent="0.25">
      <c r="A146" s="43"/>
      <c r="B146" s="25">
        <v>139</v>
      </c>
      <c r="C146" s="36" t="s">
        <v>216</v>
      </c>
      <c r="D146" s="44"/>
    </row>
    <row r="147" spans="1:4" ht="15" customHeight="1" x14ac:dyDescent="0.25">
      <c r="A147" s="43"/>
      <c r="B147" s="25">
        <v>140</v>
      </c>
      <c r="C147" s="36" t="s">
        <v>217</v>
      </c>
      <c r="D147" s="44"/>
    </row>
    <row r="148" spans="1:4" ht="15" customHeight="1" x14ac:dyDescent="0.25">
      <c r="A148" s="43"/>
      <c r="B148" s="25">
        <v>141</v>
      </c>
      <c r="C148" s="36" t="s">
        <v>218</v>
      </c>
      <c r="D148" s="44"/>
    </row>
    <row r="149" spans="1:4" ht="15" customHeight="1" x14ac:dyDescent="0.25">
      <c r="A149" s="43"/>
      <c r="B149" s="25">
        <v>142</v>
      </c>
      <c r="C149" s="36" t="s">
        <v>219</v>
      </c>
      <c r="D149" s="44"/>
    </row>
    <row r="150" spans="1:4" ht="15" customHeight="1" x14ac:dyDescent="0.25">
      <c r="A150" s="43"/>
      <c r="B150" s="25">
        <v>143</v>
      </c>
      <c r="C150" s="36" t="s">
        <v>220</v>
      </c>
      <c r="D150" s="44"/>
    </row>
    <row r="151" spans="1:4" ht="15" customHeight="1" x14ac:dyDescent="0.25">
      <c r="A151" s="43"/>
      <c r="B151" s="25">
        <v>144</v>
      </c>
      <c r="C151" s="36" t="s">
        <v>221</v>
      </c>
      <c r="D151" s="44"/>
    </row>
    <row r="152" spans="1:4" ht="15" customHeight="1" x14ac:dyDescent="0.25">
      <c r="A152" s="43"/>
      <c r="B152" s="25">
        <v>145</v>
      </c>
      <c r="C152" s="36" t="s">
        <v>222</v>
      </c>
      <c r="D152" s="44"/>
    </row>
    <row r="153" spans="1:4" ht="15" customHeight="1" x14ac:dyDescent="0.25">
      <c r="A153" s="43"/>
      <c r="B153" s="25">
        <v>146</v>
      </c>
      <c r="C153" s="36" t="s">
        <v>223</v>
      </c>
      <c r="D153" s="44"/>
    </row>
    <row r="154" spans="1:4" ht="15" customHeight="1" x14ac:dyDescent="0.25">
      <c r="A154" s="43"/>
      <c r="B154" s="25">
        <v>147</v>
      </c>
      <c r="C154" s="36" t="s">
        <v>224</v>
      </c>
      <c r="D154" s="44"/>
    </row>
    <row r="155" spans="1:4" ht="15" customHeight="1" x14ac:dyDescent="0.25">
      <c r="A155" s="43"/>
      <c r="B155" s="25">
        <v>148</v>
      </c>
      <c r="C155" s="36" t="s">
        <v>225</v>
      </c>
      <c r="D155" s="44"/>
    </row>
    <row r="156" spans="1:4" ht="15" customHeight="1" x14ac:dyDescent="0.25">
      <c r="A156" s="43"/>
      <c r="B156" s="25">
        <v>149</v>
      </c>
      <c r="C156" s="36" t="s">
        <v>226</v>
      </c>
      <c r="D156" s="44"/>
    </row>
    <row r="157" spans="1:4" ht="15" customHeight="1" x14ac:dyDescent="0.25">
      <c r="A157" s="43"/>
      <c r="B157" s="25">
        <v>150</v>
      </c>
      <c r="C157" s="36" t="s">
        <v>227</v>
      </c>
      <c r="D157" s="44"/>
    </row>
    <row r="158" spans="1:4" ht="15" customHeight="1" x14ac:dyDescent="0.25">
      <c r="A158" s="43"/>
      <c r="B158" s="25">
        <v>151</v>
      </c>
      <c r="C158" s="36" t="s">
        <v>228</v>
      </c>
      <c r="D158" s="44"/>
    </row>
    <row r="159" spans="1:4" ht="15" customHeight="1" x14ac:dyDescent="0.25">
      <c r="A159" s="43"/>
      <c r="B159" s="25">
        <v>152</v>
      </c>
      <c r="C159" s="36" t="s">
        <v>229</v>
      </c>
      <c r="D159" s="44"/>
    </row>
    <row r="160" spans="1:4" ht="15" customHeight="1" x14ac:dyDescent="0.25">
      <c r="A160" s="43"/>
      <c r="B160" s="25">
        <v>153</v>
      </c>
      <c r="C160" s="36" t="s">
        <v>230</v>
      </c>
      <c r="D160" s="44"/>
    </row>
    <row r="161" spans="1:4" ht="15" customHeight="1" x14ac:dyDescent="0.25">
      <c r="A161" s="43"/>
      <c r="B161" s="25">
        <v>154</v>
      </c>
      <c r="C161" s="36" t="s">
        <v>231</v>
      </c>
      <c r="D161" s="44"/>
    </row>
    <row r="162" spans="1:4" ht="15" customHeight="1" x14ac:dyDescent="0.25">
      <c r="A162" s="43"/>
      <c r="B162" s="25">
        <v>155</v>
      </c>
      <c r="C162" s="36" t="s">
        <v>232</v>
      </c>
      <c r="D162" s="44"/>
    </row>
    <row r="163" spans="1:4" ht="15" customHeight="1" x14ac:dyDescent="0.25">
      <c r="A163" s="43"/>
      <c r="B163" s="25">
        <v>156</v>
      </c>
      <c r="C163" s="36" t="s">
        <v>233</v>
      </c>
      <c r="D163" s="44"/>
    </row>
    <row r="164" spans="1:4" ht="15" customHeight="1" x14ac:dyDescent="0.25">
      <c r="A164" s="43"/>
      <c r="B164" s="25">
        <v>157</v>
      </c>
      <c r="C164" s="36" t="s">
        <v>234</v>
      </c>
      <c r="D164" s="44"/>
    </row>
    <row r="165" spans="1:4" ht="15" customHeight="1" x14ac:dyDescent="0.25">
      <c r="A165" s="43"/>
      <c r="B165" s="25">
        <v>158</v>
      </c>
      <c r="C165" s="36" t="s">
        <v>235</v>
      </c>
      <c r="D165" s="44"/>
    </row>
    <row r="166" spans="1:4" ht="15" customHeight="1" x14ac:dyDescent="0.25">
      <c r="A166" s="43"/>
      <c r="B166" s="25">
        <v>159</v>
      </c>
      <c r="C166" s="36" t="s">
        <v>236</v>
      </c>
      <c r="D166" s="44"/>
    </row>
    <row r="167" spans="1:4" ht="15" customHeight="1" x14ac:dyDescent="0.25">
      <c r="A167" s="43"/>
      <c r="B167" s="25">
        <v>160</v>
      </c>
      <c r="C167" s="36" t="s">
        <v>237</v>
      </c>
      <c r="D167" s="44"/>
    </row>
    <row r="168" spans="1:4" ht="15" customHeight="1" x14ac:dyDescent="0.25">
      <c r="A168" s="43"/>
      <c r="B168" s="25">
        <v>161</v>
      </c>
      <c r="C168" s="36" t="s">
        <v>238</v>
      </c>
      <c r="D168" s="44"/>
    </row>
    <row r="169" spans="1:4" ht="15" customHeight="1" x14ac:dyDescent="0.25">
      <c r="A169" s="43"/>
      <c r="B169" s="25">
        <v>162</v>
      </c>
      <c r="C169" s="36" t="s">
        <v>239</v>
      </c>
      <c r="D169" s="44"/>
    </row>
    <row r="170" spans="1:4" ht="15" customHeight="1" x14ac:dyDescent="0.25">
      <c r="A170" s="43"/>
      <c r="B170" s="25">
        <v>163</v>
      </c>
      <c r="C170" s="36" t="s">
        <v>240</v>
      </c>
      <c r="D170" s="44"/>
    </row>
    <row r="171" spans="1:4" ht="15" customHeight="1" x14ac:dyDescent="0.25">
      <c r="A171" s="43"/>
      <c r="B171" s="25">
        <v>164</v>
      </c>
      <c r="C171" s="36" t="s">
        <v>241</v>
      </c>
      <c r="D171" s="44"/>
    </row>
    <row r="172" spans="1:4" ht="15" customHeight="1" x14ac:dyDescent="0.25">
      <c r="A172" s="43"/>
      <c r="B172" s="25">
        <v>165</v>
      </c>
      <c r="C172" s="36" t="s">
        <v>242</v>
      </c>
      <c r="D172" s="44"/>
    </row>
    <row r="173" spans="1:4" ht="15" customHeight="1" x14ac:dyDescent="0.25">
      <c r="A173" s="43"/>
      <c r="B173" s="25">
        <v>166</v>
      </c>
      <c r="C173" s="36" t="s">
        <v>243</v>
      </c>
      <c r="D173" s="44"/>
    </row>
    <row r="174" spans="1:4" ht="15" customHeight="1" x14ac:dyDescent="0.25">
      <c r="A174" s="43"/>
      <c r="B174" s="25">
        <v>167</v>
      </c>
      <c r="C174" s="36" t="s">
        <v>244</v>
      </c>
      <c r="D174" s="44"/>
    </row>
    <row r="175" spans="1:4" ht="15" customHeight="1" x14ac:dyDescent="0.25">
      <c r="A175" s="43"/>
      <c r="B175" s="25">
        <v>168</v>
      </c>
      <c r="C175" s="36" t="s">
        <v>245</v>
      </c>
      <c r="D175" s="44"/>
    </row>
    <row r="176" spans="1:4" ht="15" customHeight="1" x14ac:dyDescent="0.25">
      <c r="A176" s="43"/>
      <c r="B176" s="25">
        <v>169</v>
      </c>
      <c r="C176" s="36" t="s">
        <v>246</v>
      </c>
      <c r="D176" s="44"/>
    </row>
    <row r="177" spans="1:4" ht="15" customHeight="1" x14ac:dyDescent="0.25">
      <c r="A177" s="43"/>
      <c r="B177" s="25">
        <v>170</v>
      </c>
      <c r="C177" s="36" t="s">
        <v>247</v>
      </c>
      <c r="D177" s="44"/>
    </row>
    <row r="178" spans="1:4" ht="15" customHeight="1" x14ac:dyDescent="0.25">
      <c r="A178" s="43"/>
      <c r="B178" s="25">
        <v>171</v>
      </c>
      <c r="C178" s="36" t="s">
        <v>248</v>
      </c>
      <c r="D178" s="44"/>
    </row>
    <row r="179" spans="1:4" ht="15" customHeight="1" x14ac:dyDescent="0.25">
      <c r="A179" s="43"/>
      <c r="B179" s="25">
        <v>172</v>
      </c>
      <c r="C179" s="36" t="s">
        <v>249</v>
      </c>
      <c r="D179" s="44"/>
    </row>
    <row r="180" spans="1:4" ht="15" customHeight="1" x14ac:dyDescent="0.25">
      <c r="A180" s="43"/>
      <c r="B180" s="25">
        <v>173</v>
      </c>
      <c r="C180" s="36" t="s">
        <v>250</v>
      </c>
      <c r="D180" s="44"/>
    </row>
    <row r="181" spans="1:4" ht="15" customHeight="1" x14ac:dyDescent="0.25">
      <c r="A181" s="43"/>
      <c r="B181" s="25">
        <v>174</v>
      </c>
      <c r="C181" s="36" t="s">
        <v>251</v>
      </c>
      <c r="D181" s="44"/>
    </row>
    <row r="182" spans="1:4" ht="15" customHeight="1" x14ac:dyDescent="0.25">
      <c r="A182" s="43"/>
      <c r="B182" s="25">
        <v>175</v>
      </c>
      <c r="C182" s="36" t="s">
        <v>252</v>
      </c>
      <c r="D182" s="46"/>
    </row>
    <row r="183" spans="1:4" ht="15" customHeight="1" x14ac:dyDescent="0.25">
      <c r="A183" s="43"/>
      <c r="B183" s="25">
        <v>176</v>
      </c>
      <c r="C183" s="36" t="s">
        <v>253</v>
      </c>
      <c r="D183" s="46"/>
    </row>
    <row r="184" spans="1:4" ht="15" customHeight="1" x14ac:dyDescent="0.25">
      <c r="A184" s="43"/>
      <c r="B184" s="25">
        <v>177</v>
      </c>
      <c r="C184" s="36" t="s">
        <v>254</v>
      </c>
      <c r="D184" s="46"/>
    </row>
    <row r="185" spans="1:4" ht="15" customHeight="1" x14ac:dyDescent="0.25">
      <c r="A185" s="43"/>
      <c r="B185" s="25">
        <v>178</v>
      </c>
      <c r="C185" s="36" t="s">
        <v>255</v>
      </c>
      <c r="D185" s="46"/>
    </row>
    <row r="186" spans="1:4" ht="15" customHeight="1" x14ac:dyDescent="0.25">
      <c r="A186" s="43"/>
      <c r="B186" s="25">
        <v>179</v>
      </c>
      <c r="C186" s="36" t="s">
        <v>256</v>
      </c>
      <c r="D186" s="46"/>
    </row>
    <row r="187" spans="1:4" ht="15" customHeight="1" x14ac:dyDescent="0.25">
      <c r="A187" s="43"/>
      <c r="B187" s="25">
        <v>180</v>
      </c>
      <c r="C187" s="36" t="s">
        <v>257</v>
      </c>
      <c r="D187" s="46"/>
    </row>
    <row r="188" spans="1:4" ht="15" customHeight="1" x14ac:dyDescent="0.25">
      <c r="A188" s="43"/>
      <c r="B188" s="25">
        <v>181</v>
      </c>
      <c r="C188" s="36" t="s">
        <v>258</v>
      </c>
      <c r="D188" s="46"/>
    </row>
    <row r="189" spans="1:4" ht="15" customHeight="1" x14ac:dyDescent="0.25">
      <c r="A189" s="43"/>
      <c r="B189" s="25">
        <v>182</v>
      </c>
      <c r="C189" s="36" t="s">
        <v>259</v>
      </c>
      <c r="D189" s="46"/>
    </row>
    <row r="190" spans="1:4" ht="15" customHeight="1" x14ac:dyDescent="0.25">
      <c r="A190" s="43"/>
      <c r="B190" s="25">
        <v>183</v>
      </c>
      <c r="C190" s="36" t="s">
        <v>260</v>
      </c>
      <c r="D190" s="46"/>
    </row>
    <row r="191" spans="1:4" ht="15" customHeight="1" x14ac:dyDescent="0.25">
      <c r="A191" s="43"/>
      <c r="B191" s="25">
        <v>184</v>
      </c>
      <c r="C191" s="36" t="s">
        <v>261</v>
      </c>
      <c r="D191" s="46"/>
    </row>
    <row r="192" spans="1:4" ht="15" customHeight="1" x14ac:dyDescent="0.25">
      <c r="A192" s="43"/>
      <c r="B192" s="25">
        <v>185</v>
      </c>
      <c r="C192" s="36" t="s">
        <v>262</v>
      </c>
      <c r="D192" s="46"/>
    </row>
    <row r="193" spans="1:4" ht="15" customHeight="1" x14ac:dyDescent="0.25">
      <c r="A193" s="43"/>
      <c r="B193" s="25">
        <v>186</v>
      </c>
      <c r="C193" s="36" t="s">
        <v>263</v>
      </c>
      <c r="D193" s="44"/>
    </row>
    <row r="194" spans="1:4" ht="15" customHeight="1" x14ac:dyDescent="0.25">
      <c r="A194" s="43"/>
      <c r="B194" s="25">
        <v>187</v>
      </c>
      <c r="C194" s="36" t="s">
        <v>264</v>
      </c>
      <c r="D194" s="44"/>
    </row>
    <row r="195" spans="1:4" ht="15" customHeight="1" x14ac:dyDescent="0.25">
      <c r="A195" s="43"/>
      <c r="B195" s="25">
        <v>188</v>
      </c>
      <c r="C195" s="36" t="s">
        <v>264</v>
      </c>
      <c r="D195" s="44"/>
    </row>
    <row r="196" spans="1:4" ht="15" customHeight="1" x14ac:dyDescent="0.25">
      <c r="A196" s="43"/>
      <c r="B196" s="25">
        <v>189</v>
      </c>
      <c r="C196" s="36" t="s">
        <v>265</v>
      </c>
      <c r="D196" s="44"/>
    </row>
    <row r="197" spans="1:4" ht="15" customHeight="1" x14ac:dyDescent="0.25">
      <c r="A197" s="43"/>
      <c r="B197" s="25">
        <v>190</v>
      </c>
      <c r="C197" s="36" t="s">
        <v>266</v>
      </c>
      <c r="D197" s="44"/>
    </row>
    <row r="198" spans="1:4" ht="15" customHeight="1" x14ac:dyDescent="0.25">
      <c r="A198" s="43"/>
      <c r="B198" s="25">
        <v>191</v>
      </c>
      <c r="C198" s="36" t="s">
        <v>267</v>
      </c>
      <c r="D198" s="44"/>
    </row>
    <row r="199" spans="1:4" ht="15" customHeight="1" x14ac:dyDescent="0.25">
      <c r="A199" s="43"/>
      <c r="B199" s="25">
        <v>192</v>
      </c>
      <c r="C199" s="36" t="s">
        <v>268</v>
      </c>
      <c r="D199" s="44"/>
    </row>
    <row r="200" spans="1:4" ht="15" customHeight="1" x14ac:dyDescent="0.25">
      <c r="A200" s="43"/>
      <c r="B200" s="25">
        <v>193</v>
      </c>
      <c r="C200" s="36" t="s">
        <v>269</v>
      </c>
      <c r="D200" s="44"/>
    </row>
    <row r="201" spans="1:4" ht="15" customHeight="1" x14ac:dyDescent="0.25">
      <c r="A201" s="43"/>
      <c r="B201" s="25">
        <v>194</v>
      </c>
      <c r="C201" s="36" t="s">
        <v>270</v>
      </c>
      <c r="D201" s="44"/>
    </row>
    <row r="202" spans="1:4" ht="15" customHeight="1" x14ac:dyDescent="0.25">
      <c r="A202" s="43"/>
      <c r="B202" s="25">
        <v>195</v>
      </c>
      <c r="C202" s="36" t="s">
        <v>271</v>
      </c>
      <c r="D202" s="44"/>
    </row>
    <row r="203" spans="1:4" ht="15" customHeight="1" x14ac:dyDescent="0.25">
      <c r="A203" s="43"/>
      <c r="B203" s="25">
        <v>196</v>
      </c>
      <c r="C203" s="36" t="s">
        <v>272</v>
      </c>
      <c r="D203" s="44"/>
    </row>
    <row r="204" spans="1:4" ht="15" customHeight="1" x14ac:dyDescent="0.25">
      <c r="A204" s="43"/>
      <c r="B204" s="25">
        <v>197</v>
      </c>
      <c r="C204" s="36" t="s">
        <v>273</v>
      </c>
      <c r="D204" s="44"/>
    </row>
    <row r="205" spans="1:4" x14ac:dyDescent="0.25">
      <c r="A205" s="43"/>
      <c r="B205" s="25">
        <v>198</v>
      </c>
      <c r="C205" s="36" t="s">
        <v>274</v>
      </c>
      <c r="D205" s="44"/>
    </row>
    <row r="206" spans="1:4" x14ac:dyDescent="0.25">
      <c r="A206" s="43"/>
      <c r="B206" s="25">
        <v>199</v>
      </c>
      <c r="C206" s="36" t="s">
        <v>275</v>
      </c>
      <c r="D206" s="44"/>
    </row>
    <row r="207" spans="1:4" ht="15" customHeight="1" x14ac:dyDescent="0.25">
      <c r="A207" s="43"/>
      <c r="B207" s="25">
        <v>200</v>
      </c>
      <c r="C207" s="36" t="s">
        <v>276</v>
      </c>
      <c r="D207" s="44"/>
    </row>
    <row r="208" spans="1:4" ht="15" customHeight="1" x14ac:dyDescent="0.25">
      <c r="A208" s="43"/>
      <c r="B208" s="25">
        <v>201</v>
      </c>
      <c r="C208" s="36" t="s">
        <v>277</v>
      </c>
      <c r="D208" s="44"/>
    </row>
    <row r="209" spans="1:4" ht="15" customHeight="1" x14ac:dyDescent="0.25">
      <c r="A209" s="43"/>
      <c r="B209" s="25">
        <v>202</v>
      </c>
      <c r="C209" s="36" t="s">
        <v>278</v>
      </c>
      <c r="D209" s="44"/>
    </row>
    <row r="210" spans="1:4" ht="15" customHeight="1" x14ac:dyDescent="0.25">
      <c r="A210" s="43"/>
      <c r="B210" s="25">
        <v>203</v>
      </c>
      <c r="C210" s="36" t="s">
        <v>279</v>
      </c>
      <c r="D210" s="44"/>
    </row>
    <row r="211" spans="1:4" ht="15" customHeight="1" x14ac:dyDescent="0.25">
      <c r="A211" s="43"/>
      <c r="B211" s="25">
        <v>204</v>
      </c>
      <c r="C211" s="36" t="s">
        <v>280</v>
      </c>
      <c r="D211" s="44"/>
    </row>
    <row r="212" spans="1:4" ht="15" customHeight="1" x14ac:dyDescent="0.25">
      <c r="A212" s="43"/>
      <c r="B212" s="25">
        <v>205</v>
      </c>
      <c r="C212" s="36" t="s">
        <v>281</v>
      </c>
      <c r="D212" s="44"/>
    </row>
    <row r="213" spans="1:4" ht="31.5" x14ac:dyDescent="0.25">
      <c r="A213" s="43"/>
      <c r="B213" s="25">
        <v>206</v>
      </c>
      <c r="C213" s="36" t="s">
        <v>282</v>
      </c>
      <c r="D213" s="44"/>
    </row>
    <row r="214" spans="1:4" ht="15" customHeight="1" x14ac:dyDescent="0.25">
      <c r="A214" s="43"/>
      <c r="B214" s="25">
        <v>207</v>
      </c>
      <c r="C214" s="36" t="s">
        <v>283</v>
      </c>
      <c r="D214" s="44"/>
    </row>
    <row r="215" spans="1:4" ht="15" customHeight="1" x14ac:dyDescent="0.25">
      <c r="A215" s="43"/>
      <c r="B215" s="25">
        <v>208</v>
      </c>
      <c r="C215" s="36" t="s">
        <v>284</v>
      </c>
      <c r="D215" s="44"/>
    </row>
    <row r="216" spans="1:4" ht="15" customHeight="1" x14ac:dyDescent="0.25">
      <c r="A216" s="43"/>
      <c r="B216" s="25">
        <v>209</v>
      </c>
      <c r="C216" s="36" t="s">
        <v>285</v>
      </c>
      <c r="D216" s="44"/>
    </row>
    <row r="217" spans="1:4" ht="15" customHeight="1" x14ac:dyDescent="0.25">
      <c r="A217" s="43"/>
      <c r="B217" s="25">
        <v>210</v>
      </c>
      <c r="C217" s="36" t="s">
        <v>286</v>
      </c>
      <c r="D217" s="44"/>
    </row>
    <row r="218" spans="1:4" x14ac:dyDescent="0.25">
      <c r="A218" s="43"/>
      <c r="B218" s="25">
        <v>211</v>
      </c>
      <c r="C218" s="36" t="s">
        <v>287</v>
      </c>
      <c r="D218" s="44"/>
    </row>
    <row r="219" spans="1:4" ht="15" customHeight="1" x14ac:dyDescent="0.25">
      <c r="A219" s="43"/>
      <c r="B219" s="25">
        <v>212</v>
      </c>
      <c r="C219" s="36" t="s">
        <v>288</v>
      </c>
      <c r="D219" s="44"/>
    </row>
    <row r="220" spans="1:4" x14ac:dyDescent="0.25">
      <c r="A220" s="43"/>
      <c r="B220" s="25">
        <v>213</v>
      </c>
      <c r="C220" s="36" t="s">
        <v>289</v>
      </c>
      <c r="D220" s="44"/>
    </row>
    <row r="221" spans="1:4" ht="15" customHeight="1" x14ac:dyDescent="0.25">
      <c r="A221" s="43"/>
      <c r="B221" s="25">
        <v>214</v>
      </c>
      <c r="C221" s="36" t="s">
        <v>290</v>
      </c>
      <c r="D221" s="44"/>
    </row>
    <row r="222" spans="1:4" ht="15" customHeight="1" x14ac:dyDescent="0.25">
      <c r="A222" s="43"/>
      <c r="B222" s="25">
        <v>215</v>
      </c>
      <c r="C222" s="36" t="s">
        <v>291</v>
      </c>
      <c r="D222" s="44"/>
    </row>
    <row r="223" spans="1:4" ht="15" customHeight="1" x14ac:dyDescent="0.25">
      <c r="A223" s="43"/>
      <c r="B223" s="25">
        <v>216</v>
      </c>
      <c r="C223" s="36" t="s">
        <v>292</v>
      </c>
      <c r="D223" s="44"/>
    </row>
    <row r="224" spans="1:4" ht="15" customHeight="1" x14ac:dyDescent="0.25">
      <c r="A224" s="43"/>
      <c r="B224" s="25">
        <v>217</v>
      </c>
      <c r="C224" s="36" t="s">
        <v>293</v>
      </c>
      <c r="D224" s="44"/>
    </row>
    <row r="225" spans="1:4" ht="15" customHeight="1" x14ac:dyDescent="0.25">
      <c r="A225" s="43"/>
      <c r="B225" s="25">
        <v>218</v>
      </c>
      <c r="C225" s="36" t="s">
        <v>294</v>
      </c>
      <c r="D225" s="44"/>
    </row>
    <row r="226" spans="1:4" ht="15" customHeight="1" x14ac:dyDescent="0.25">
      <c r="A226" s="43"/>
      <c r="B226" s="25">
        <v>219</v>
      </c>
      <c r="C226" s="36" t="s">
        <v>295</v>
      </c>
      <c r="D226" s="44"/>
    </row>
    <row r="227" spans="1:4" ht="15" customHeight="1" x14ac:dyDescent="0.25">
      <c r="A227" s="43"/>
      <c r="B227" s="25">
        <v>220</v>
      </c>
      <c r="C227" s="36" t="s">
        <v>296</v>
      </c>
      <c r="D227" s="44"/>
    </row>
    <row r="228" spans="1:4" ht="15" customHeight="1" x14ac:dyDescent="0.25">
      <c r="A228" s="43"/>
      <c r="B228" s="25">
        <v>221</v>
      </c>
      <c r="C228" s="36" t="s">
        <v>297</v>
      </c>
      <c r="D228" s="44"/>
    </row>
    <row r="229" spans="1:4" ht="15" customHeight="1" x14ac:dyDescent="0.25">
      <c r="A229" s="43"/>
      <c r="B229" s="25">
        <v>222</v>
      </c>
      <c r="C229" s="36" t="s">
        <v>298</v>
      </c>
      <c r="D229" s="44"/>
    </row>
    <row r="230" spans="1:4" ht="15" customHeight="1" x14ac:dyDescent="0.25">
      <c r="A230" s="43"/>
      <c r="B230" s="25">
        <v>223</v>
      </c>
      <c r="C230" s="36" t="s">
        <v>299</v>
      </c>
      <c r="D230" s="44"/>
    </row>
    <row r="231" spans="1:4" ht="15" customHeight="1" x14ac:dyDescent="0.25">
      <c r="A231" s="43"/>
      <c r="B231" s="25">
        <v>224</v>
      </c>
      <c r="C231" s="36" t="s">
        <v>300</v>
      </c>
      <c r="D231" s="44"/>
    </row>
    <row r="232" spans="1:4" ht="15" customHeight="1" x14ac:dyDescent="0.25">
      <c r="A232" s="43"/>
      <c r="B232" s="25">
        <v>225</v>
      </c>
      <c r="C232" s="36" t="s">
        <v>301</v>
      </c>
      <c r="D232" s="44"/>
    </row>
    <row r="233" spans="1:4" ht="15" customHeight="1" x14ac:dyDescent="0.25">
      <c r="A233" s="43"/>
      <c r="B233" s="25">
        <v>226</v>
      </c>
      <c r="C233" s="36" t="s">
        <v>302</v>
      </c>
      <c r="D233" s="44"/>
    </row>
    <row r="234" spans="1:4" ht="15" customHeight="1" x14ac:dyDescent="0.25">
      <c r="A234" s="43"/>
      <c r="B234" s="25">
        <v>227</v>
      </c>
      <c r="C234" s="36" t="s">
        <v>303</v>
      </c>
      <c r="D234" s="44"/>
    </row>
    <row r="235" spans="1:4" ht="15" customHeight="1" x14ac:dyDescent="0.25">
      <c r="A235" s="43"/>
      <c r="B235" s="25">
        <v>228</v>
      </c>
      <c r="C235" s="36" t="s">
        <v>304</v>
      </c>
      <c r="D235" s="44"/>
    </row>
    <row r="236" spans="1:4" ht="15" customHeight="1" x14ac:dyDescent="0.25">
      <c r="A236" s="43"/>
      <c r="B236" s="25">
        <v>229</v>
      </c>
      <c r="C236" s="36" t="s">
        <v>305</v>
      </c>
      <c r="D236" s="44"/>
    </row>
    <row r="237" spans="1:4" ht="15" customHeight="1" x14ac:dyDescent="0.25">
      <c r="A237" s="43"/>
      <c r="B237" s="25">
        <v>230</v>
      </c>
      <c r="C237" s="36" t="s">
        <v>306</v>
      </c>
      <c r="D237" s="44"/>
    </row>
    <row r="238" spans="1:4" ht="15" customHeight="1" x14ac:dyDescent="0.25">
      <c r="A238" s="43"/>
      <c r="B238" s="25">
        <v>231</v>
      </c>
      <c r="C238" s="36" t="s">
        <v>307</v>
      </c>
      <c r="D238" s="44"/>
    </row>
    <row r="239" spans="1:4" ht="15" customHeight="1" x14ac:dyDescent="0.25">
      <c r="A239" s="43"/>
      <c r="B239" s="25">
        <v>232</v>
      </c>
      <c r="C239" s="36" t="s">
        <v>308</v>
      </c>
      <c r="D239" s="44"/>
    </row>
    <row r="240" spans="1:4" x14ac:dyDescent="0.25">
      <c r="A240" s="43"/>
      <c r="B240" s="25">
        <v>233</v>
      </c>
      <c r="C240" s="36" t="s">
        <v>309</v>
      </c>
      <c r="D240" s="44"/>
    </row>
    <row r="241" spans="2:4" ht="15" customHeight="1" x14ac:dyDescent="0.25">
      <c r="C241" s="37"/>
    </row>
    <row r="242" spans="2:4" ht="15" customHeight="1" x14ac:dyDescent="0.25">
      <c r="C242" s="37"/>
    </row>
    <row r="244" spans="2:4" ht="16.5" thickBot="1" x14ac:dyDescent="0.3">
      <c r="B244" s="65" t="s">
        <v>66</v>
      </c>
      <c r="C244" s="65"/>
      <c r="D244" s="65"/>
    </row>
    <row r="245" spans="2:4" ht="42.75" customHeight="1" thickBot="1" x14ac:dyDescent="0.3">
      <c r="B245" s="24" t="s">
        <v>67</v>
      </c>
      <c r="C245" s="30" t="s">
        <v>8</v>
      </c>
      <c r="D245" s="31" t="s">
        <v>6</v>
      </c>
    </row>
    <row r="246" spans="2:4" ht="16.5" thickBot="1" x14ac:dyDescent="0.3">
      <c r="B246" s="22" t="s">
        <v>68</v>
      </c>
      <c r="C246" s="26"/>
      <c r="D246" s="23"/>
    </row>
    <row r="247" spans="2:4" ht="16.5" thickBot="1" x14ac:dyDescent="0.3">
      <c r="B247" s="22"/>
      <c r="C247" s="26"/>
      <c r="D247" s="23"/>
    </row>
    <row r="248" spans="2:4" ht="16.5" thickBot="1" x14ac:dyDescent="0.3">
      <c r="B248" s="22"/>
      <c r="C248" s="26"/>
      <c r="D248" s="23"/>
    </row>
    <row r="249" spans="2:4" ht="16.5" thickBot="1" x14ac:dyDescent="0.3">
      <c r="B249" s="22"/>
      <c r="C249" s="26"/>
      <c r="D249" s="23"/>
    </row>
    <row r="250" spans="2:4" ht="16.5" thickBot="1" x14ac:dyDescent="0.3">
      <c r="B250" s="22"/>
      <c r="C250" s="26"/>
      <c r="D250" s="23"/>
    </row>
    <row r="251" spans="2:4" ht="16.5" customHeight="1" x14ac:dyDescent="0.25">
      <c r="B251" s="76" t="s">
        <v>69</v>
      </c>
      <c r="C251" s="76"/>
      <c r="D251" s="40"/>
    </row>
    <row r="252" spans="2:4" x14ac:dyDescent="0.25">
      <c r="B252" s="38"/>
      <c r="C252" s="39"/>
      <c r="D252" s="40"/>
    </row>
    <row r="253" spans="2:4" ht="16.5" thickBot="1" x14ac:dyDescent="0.3">
      <c r="B253" s="65" t="s">
        <v>70</v>
      </c>
      <c r="C253" s="65"/>
      <c r="D253" s="65"/>
    </row>
    <row r="254" spans="2:4" ht="43.5" customHeight="1" thickBot="1" x14ac:dyDescent="0.3">
      <c r="B254" s="24" t="s">
        <v>67</v>
      </c>
      <c r="C254" s="30" t="s">
        <v>8</v>
      </c>
      <c r="D254" s="31" t="s">
        <v>6</v>
      </c>
    </row>
    <row r="255" spans="2:4" ht="16.5" thickBot="1" x14ac:dyDescent="0.3">
      <c r="B255" s="22"/>
      <c r="C255" s="26"/>
      <c r="D255" s="23"/>
    </row>
    <row r="256" spans="2:4" ht="16.5" thickBot="1" x14ac:dyDescent="0.3">
      <c r="B256" s="22"/>
      <c r="C256" s="26"/>
      <c r="D256" s="23"/>
    </row>
    <row r="257" spans="2:4" ht="16.5" thickBot="1" x14ac:dyDescent="0.3">
      <c r="B257" s="22"/>
      <c r="C257" s="26"/>
      <c r="D257" s="23"/>
    </row>
    <row r="258" spans="2:4" ht="16.5" thickBot="1" x14ac:dyDescent="0.3">
      <c r="B258" s="22"/>
      <c r="C258" s="26"/>
      <c r="D258" s="23"/>
    </row>
    <row r="259" spans="2:4" ht="16.5" thickBot="1" x14ac:dyDescent="0.3">
      <c r="B259" s="22"/>
      <c r="C259" s="26"/>
      <c r="D259" s="23"/>
    </row>
    <row r="260" spans="2:4" x14ac:dyDescent="0.25">
      <c r="B260" s="41"/>
      <c r="C260" s="39"/>
      <c r="D260" s="40"/>
    </row>
  </sheetData>
  <mergeCells count="8">
    <mergeCell ref="B244:D244"/>
    <mergeCell ref="B253:D253"/>
    <mergeCell ref="C2:D2"/>
    <mergeCell ref="B3:D3"/>
    <mergeCell ref="B4:B6"/>
    <mergeCell ref="C4:C6"/>
    <mergeCell ref="D4:D6"/>
    <mergeCell ref="B251:C251"/>
  </mergeCells>
  <pageMargins left="0.25" right="0.25" top="0.75" bottom="0.75" header="0.3" footer="0.3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workbookViewId="0">
      <selection activeCell="I12" sqref="I12"/>
    </sheetView>
  </sheetViews>
  <sheetFormatPr defaultRowHeight="15" x14ac:dyDescent="0.25"/>
  <cols>
    <col min="1" max="1" width="31.28515625" customWidth="1"/>
    <col min="2" max="2" width="19.7109375" customWidth="1"/>
    <col min="3" max="3" width="21.85546875" customWidth="1"/>
    <col min="4" max="4" width="21.7109375" customWidth="1"/>
  </cols>
  <sheetData>
    <row r="1" spans="1:4" ht="18.75" x14ac:dyDescent="0.3">
      <c r="C1" s="91" t="s">
        <v>317</v>
      </c>
      <c r="D1" s="91"/>
    </row>
    <row r="2" spans="1:4" x14ac:dyDescent="0.25">
      <c r="A2" s="77" t="s">
        <v>9</v>
      </c>
      <c r="B2" s="77"/>
      <c r="C2" s="77"/>
      <c r="D2" s="77"/>
    </row>
    <row r="3" spans="1:4" x14ac:dyDescent="0.25">
      <c r="B3" s="2"/>
      <c r="C3" s="2"/>
      <c r="D3" s="3"/>
    </row>
    <row r="5" spans="1:4" x14ac:dyDescent="0.25">
      <c r="A5" s="77" t="s">
        <v>10</v>
      </c>
      <c r="B5" s="77"/>
      <c r="C5" s="77"/>
      <c r="D5" s="77"/>
    </row>
    <row r="6" spans="1:4" x14ac:dyDescent="0.25">
      <c r="A6" s="77" t="s">
        <v>11</v>
      </c>
      <c r="B6" s="77"/>
      <c r="C6" s="77"/>
      <c r="D6" s="77"/>
    </row>
    <row r="7" spans="1:4" x14ac:dyDescent="0.25">
      <c r="A7" s="78" t="s">
        <v>12</v>
      </c>
      <c r="B7" s="78"/>
      <c r="C7" s="78"/>
      <c r="D7" s="78"/>
    </row>
    <row r="8" spans="1:4" ht="15.75" thickBot="1" x14ac:dyDescent="0.3"/>
    <row r="9" spans="1:4" ht="28.5" x14ac:dyDescent="0.25">
      <c r="A9" s="4" t="s">
        <v>13</v>
      </c>
      <c r="B9" s="5" t="s">
        <v>14</v>
      </c>
      <c r="C9" s="5" t="s">
        <v>15</v>
      </c>
      <c r="D9" s="6" t="s">
        <v>59</v>
      </c>
    </row>
    <row r="10" spans="1:4" x14ac:dyDescent="0.25">
      <c r="A10" s="7" t="s">
        <v>16</v>
      </c>
      <c r="B10" s="8" t="s">
        <v>17</v>
      </c>
      <c r="C10" s="8" t="s">
        <v>18</v>
      </c>
      <c r="D10" s="8" t="s">
        <v>19</v>
      </c>
    </row>
    <row r="11" spans="1:4" x14ac:dyDescent="0.25">
      <c r="A11" s="9" t="s">
        <v>20</v>
      </c>
      <c r="B11" s="10" t="s">
        <v>21</v>
      </c>
      <c r="C11" s="10" t="s">
        <v>18</v>
      </c>
      <c r="D11" s="11"/>
    </row>
    <row r="12" spans="1:4" x14ac:dyDescent="0.25">
      <c r="A12" s="9" t="s">
        <v>22</v>
      </c>
      <c r="B12" s="10" t="s">
        <v>316</v>
      </c>
      <c r="C12" s="10" t="s">
        <v>23</v>
      </c>
      <c r="D12" s="11"/>
    </row>
    <row r="13" spans="1:4" x14ac:dyDescent="0.25">
      <c r="A13" s="9" t="s">
        <v>24</v>
      </c>
      <c r="B13" s="10" t="s">
        <v>25</v>
      </c>
      <c r="C13" s="10" t="s">
        <v>26</v>
      </c>
      <c r="D13" s="11"/>
    </row>
    <row r="14" spans="1:4" x14ac:dyDescent="0.25">
      <c r="A14" s="9" t="s">
        <v>27</v>
      </c>
      <c r="B14" s="10" t="s">
        <v>28</v>
      </c>
      <c r="C14" s="10" t="s">
        <v>29</v>
      </c>
      <c r="D14" s="11"/>
    </row>
    <row r="15" spans="1:4" x14ac:dyDescent="0.25">
      <c r="A15" s="7" t="s">
        <v>30</v>
      </c>
      <c r="B15" s="8" t="s">
        <v>31</v>
      </c>
      <c r="C15" s="8" t="s">
        <v>32</v>
      </c>
      <c r="D15" s="8" t="s">
        <v>19</v>
      </c>
    </row>
    <row r="16" spans="1:4" x14ac:dyDescent="0.25">
      <c r="A16" s="9" t="s">
        <v>33</v>
      </c>
      <c r="B16" s="10" t="s">
        <v>31</v>
      </c>
      <c r="C16" s="10" t="s">
        <v>32</v>
      </c>
      <c r="D16" s="11"/>
    </row>
    <row r="17" spans="1:4" x14ac:dyDescent="0.25">
      <c r="A17" s="9" t="s">
        <v>34</v>
      </c>
      <c r="B17" s="10" t="s">
        <v>35</v>
      </c>
      <c r="C17" s="10" t="s">
        <v>36</v>
      </c>
      <c r="D17" s="11"/>
    </row>
    <row r="18" spans="1:4" ht="19.5" customHeight="1" x14ac:dyDescent="0.25">
      <c r="A18" s="7" t="s">
        <v>37</v>
      </c>
      <c r="B18" s="8" t="s">
        <v>38</v>
      </c>
      <c r="C18" s="8" t="s">
        <v>39</v>
      </c>
      <c r="D18" s="8" t="s">
        <v>19</v>
      </c>
    </row>
    <row r="19" spans="1:4" x14ac:dyDescent="0.25">
      <c r="A19" s="9" t="s">
        <v>40</v>
      </c>
      <c r="B19" s="10" t="s">
        <v>38</v>
      </c>
      <c r="C19" s="10" t="s">
        <v>41</v>
      </c>
      <c r="D19" s="11"/>
    </row>
    <row r="20" spans="1:4" x14ac:dyDescent="0.25">
      <c r="A20" s="9" t="s">
        <v>42</v>
      </c>
      <c r="B20" s="10" t="s">
        <v>43</v>
      </c>
      <c r="C20" s="10" t="s">
        <v>44</v>
      </c>
      <c r="D20" s="11"/>
    </row>
    <row r="21" spans="1:4" x14ac:dyDescent="0.25">
      <c r="A21" s="9" t="s">
        <v>45</v>
      </c>
      <c r="B21" s="10" t="s">
        <v>46</v>
      </c>
      <c r="C21" s="10" t="s">
        <v>47</v>
      </c>
      <c r="D21" s="11"/>
    </row>
    <row r="22" spans="1:4" x14ac:dyDescent="0.25">
      <c r="A22" s="9" t="s">
        <v>48</v>
      </c>
      <c r="B22" s="10" t="s">
        <v>49</v>
      </c>
      <c r="C22" s="10" t="s">
        <v>50</v>
      </c>
      <c r="D22" s="11"/>
    </row>
    <row r="23" spans="1:4" x14ac:dyDescent="0.25">
      <c r="A23" s="9" t="s">
        <v>51</v>
      </c>
      <c r="B23" s="10" t="s">
        <v>52</v>
      </c>
      <c r="C23" s="10" t="s">
        <v>53</v>
      </c>
      <c r="D23" s="11"/>
    </row>
    <row r="24" spans="1:4" ht="17.25" customHeight="1" x14ac:dyDescent="0.25">
      <c r="A24" s="9" t="s">
        <v>54</v>
      </c>
      <c r="B24" s="10" t="s">
        <v>55</v>
      </c>
      <c r="C24" s="10" t="s">
        <v>56</v>
      </c>
      <c r="D24" s="11"/>
    </row>
    <row r="25" spans="1:4" ht="16.5" customHeight="1" x14ac:dyDescent="0.25">
      <c r="A25" s="9" t="s">
        <v>315</v>
      </c>
      <c r="B25" s="10" t="s">
        <v>57</v>
      </c>
      <c r="C25" s="10" t="s">
        <v>58</v>
      </c>
      <c r="D25" s="11"/>
    </row>
  </sheetData>
  <mergeCells count="5">
    <mergeCell ref="A2:D2"/>
    <mergeCell ref="A5:D5"/>
    <mergeCell ref="A6:D6"/>
    <mergeCell ref="A7:D7"/>
    <mergeCell ref="C1:D1"/>
  </mergeCells>
  <pageMargins left="0.25" right="0.25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Zał. nr 2a - cena oceniana</vt:lpstr>
      <vt:lpstr>Zał. nr 2b</vt:lpstr>
      <vt:lpstr>Zał. nr 2c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Helis</dc:creator>
  <cp:lastModifiedBy>Olga Degenhardt-Pojda</cp:lastModifiedBy>
  <cp:lastPrinted>2020-01-17T05:51:53Z</cp:lastPrinted>
  <dcterms:created xsi:type="dcterms:W3CDTF">2019-04-04T06:50:19Z</dcterms:created>
  <dcterms:modified xsi:type="dcterms:W3CDTF">2026-04-22T09:24:44Z</dcterms:modified>
</cp:coreProperties>
</file>